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O COVID\CIERRE FONREGION 3 OBRAS COMPLETO ANEXO V\"/>
    </mc:Choice>
  </mc:AlternateContent>
  <bookViews>
    <workbookView xWindow="0" yWindow="0" windowWidth="20490" windowHeight="6795"/>
  </bookViews>
  <sheets>
    <sheet name="V FONREGIO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L14" i="2" l="1"/>
  <c r="M14" i="2"/>
  <c r="N14" i="2"/>
  <c r="K14" i="2"/>
  <c r="I14" i="2"/>
  <c r="H14" i="2"/>
  <c r="E14" i="2"/>
  <c r="L11" i="2"/>
</calcChain>
</file>

<file path=xl/sharedStrings.xml><?xml version="1.0" encoding="utf-8"?>
<sst xmlns="http://schemas.openxmlformats.org/spreadsheetml/2006/main" count="54" uniqueCount="53">
  <si>
    <t>Jefe del Depto. de Seguimiento de la Inversion Publica</t>
  </si>
  <si>
    <t>Lic. Fernando Felipe Arandia Valencia</t>
  </si>
  <si>
    <t xml:space="preserve">GOBIERNO DEL ESTADO DE OAXACA </t>
  </si>
  <si>
    <t>CAMINOS Y AEROPISTAS DE OXACA</t>
  </si>
  <si>
    <t>Anexo V. Reportes de Recursos Autorizados</t>
  </si>
  <si>
    <t xml:space="preserve">ENTIDAD:  020 OAXACA </t>
  </si>
  <si>
    <t>ZONA METROPOLITANA:</t>
  </si>
  <si>
    <t>N°</t>
  </si>
  <si>
    <t>FOLIO</t>
  </si>
  <si>
    <t>MUNICPIO (S)</t>
  </si>
  <si>
    <t>PROYECTO</t>
  </si>
  <si>
    <t>MONTO AUTORIZADO Y TRANSFERIDO</t>
  </si>
  <si>
    <t>DATOS DEL CONTRATO</t>
  </si>
  <si>
    <t>FECHA DE CONTRATO</t>
  </si>
  <si>
    <t>MONTO DEL CONTRATO</t>
  </si>
  <si>
    <t>GASTOS DE INDIRECTOS</t>
  </si>
  <si>
    <t>OTRAS RETENCIONES</t>
  </si>
  <si>
    <t>MONTO COMPROMETIDO</t>
  </si>
  <si>
    <t>MONTO NO COMPROMETIDO (AHORROS)</t>
  </si>
  <si>
    <t>REINTREGO (CAPITAL</t>
  </si>
  <si>
    <t>REINTEGRO (RENDIMIENTOS) FECHA DE OPERACIÓN</t>
  </si>
  <si>
    <t>SPEI</t>
  </si>
  <si>
    <t>FECHA DE CONCLUSIÓN</t>
  </si>
  <si>
    <t>(OBRA)</t>
  </si>
  <si>
    <t>OBSERVACIONES</t>
  </si>
  <si>
    <t>T</t>
  </si>
  <si>
    <t>A</t>
  </si>
  <si>
    <t>B</t>
  </si>
  <si>
    <t>C</t>
  </si>
  <si>
    <t>D=A+B+C</t>
  </si>
  <si>
    <t>T-D</t>
  </si>
  <si>
    <t>RENDIMIENTOS</t>
  </si>
  <si>
    <t>TOTAL</t>
  </si>
  <si>
    <t>Vo. Bo.</t>
  </si>
  <si>
    <t>Elaboró con  información recibida del Area responsable</t>
  </si>
  <si>
    <t>Director de Área Responsable</t>
  </si>
  <si>
    <t>Director de Planeación</t>
  </si>
  <si>
    <t>Jefe de la Unidad de Licitaciones</t>
  </si>
  <si>
    <t>Director de Obras</t>
  </si>
  <si>
    <t>Director Administrativo</t>
  </si>
  <si>
    <t>C.P. Carlos Rueda Ayala</t>
  </si>
  <si>
    <t>Ing. Gildardo Arturo Elorza Flores</t>
  </si>
  <si>
    <t>Arq. Carlos Mariano Rios Limeta</t>
  </si>
  <si>
    <t>Ing. José Castulo Castellanos  Arenas</t>
  </si>
  <si>
    <t>MINISTRACIÓN: 10/05/2019</t>
  </si>
  <si>
    <t>(CIERRE DE EJERCICIO)</t>
  </si>
  <si>
    <t>300819
50 E
30/08/2019</t>
  </si>
  <si>
    <t>OAXACA</t>
  </si>
  <si>
    <t>SAN JUAN COLORADO</t>
  </si>
  <si>
    <t>RECONSTRUCCION DE 6.6 KM EN LA CARRETERA SAN JUAN COLORADO-SANTA MARIA NUTIO DEL KM  25+400 AL KM 32+000 EN EL MUNICIPIO DE SAN JUAN COLORADO</t>
  </si>
  <si>
    <t>CAO-FONREGION-030-W-0-19
CAO-FONREGION-030-W-1-19  PRÓRROGA</t>
  </si>
  <si>
    <t>09/07/2019
02/04/2020</t>
  </si>
  <si>
    <t>FECHA DE REPORTE: 08/06/2020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</si>
</sst>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66">
    <xf numFmtId="0" fontId="0" fillId="0" borderId="0" xfId="0"/>
    <xf numFmtId="0" fontId="5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9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5" fillId="0" borderId="0" xfId="0" applyFont="1" applyFill="1" applyBorder="1" applyAlignment="1">
      <alignment horizontal="justify" vertical="justify"/>
    </xf>
    <xf numFmtId="0" fontId="5" fillId="0" borderId="0" xfId="0" applyFont="1" applyFill="1" applyBorder="1" applyAlignment="1">
      <alignment horizontal="justify" vertical="justify" wrapText="1"/>
    </xf>
    <xf numFmtId="0" fontId="0" fillId="0" borderId="0" xfId="0" applyAlignment="1">
      <alignment vertical="justify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vertical="justify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15" fillId="2" borderId="1" xfId="3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/>
    <xf numFmtId="4" fontId="13" fillId="0" borderId="1" xfId="0" applyNumberFormat="1" applyFont="1" applyBorder="1" applyAlignment="1">
      <alignment wrapText="1"/>
    </xf>
    <xf numFmtId="4" fontId="13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justify" wrapText="1"/>
    </xf>
    <xf numFmtId="0" fontId="0" fillId="0" borderId="3" xfId="0" applyBorder="1" applyAlignment="1">
      <alignment horizontal="center" vertical="justify" wrapText="1"/>
    </xf>
    <xf numFmtId="0" fontId="5" fillId="0" borderId="3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justify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wrapText="1"/>
    </xf>
  </cellXfs>
  <cellStyles count="5">
    <cellStyle name="Millares 2" xfId="1"/>
    <cellStyle name="Moneda 2" xfId="2"/>
    <cellStyle name="Normal" xfId="0" builtinId="0"/>
    <cellStyle name="Normal 10" xfId="3"/>
    <cellStyle name="Normal 2" xfId="4"/>
  </cellStyles>
  <dxfs count="0"/>
  <tableStyles count="0" defaultTableStyle="TableStyleMedium2" defaultPivotStyle="PivotStyleLight16"/>
  <colors>
    <mruColors>
      <color rgb="FFDB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800101</xdr:colOff>
      <xdr:row>0</xdr:row>
      <xdr:rowOff>161925</xdr:rowOff>
    </xdr:from>
    <xdr:to>
      <xdr:col>17</xdr:col>
      <xdr:colOff>381001</xdr:colOff>
      <xdr:row>3</xdr:row>
      <xdr:rowOff>87951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49476" y="161925"/>
          <a:ext cx="4800600" cy="112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F7" zoomScaleNormal="100" workbookViewId="0">
      <selection activeCell="K14" sqref="K14"/>
    </sheetView>
  </sheetViews>
  <sheetFormatPr baseColWidth="10" defaultRowHeight="15" x14ac:dyDescent="0.25"/>
  <cols>
    <col min="1" max="2" width="11.42578125" style="4"/>
    <col min="3" max="3" width="15.7109375" style="4" customWidth="1"/>
    <col min="4" max="4" width="33.28515625" style="5" customWidth="1"/>
    <col min="5" max="5" width="21.85546875" style="4" customWidth="1"/>
    <col min="6" max="6" width="14.28515625" style="4" customWidth="1"/>
    <col min="7" max="7" width="15.140625" style="4" customWidth="1"/>
    <col min="8" max="8" width="16.42578125" style="4" customWidth="1"/>
    <col min="9" max="9" width="14.42578125" style="4" customWidth="1"/>
    <col min="10" max="10" width="17.42578125" style="4" customWidth="1"/>
    <col min="11" max="11" width="18.85546875" style="4" customWidth="1"/>
    <col min="12" max="12" width="20.42578125" style="4" customWidth="1"/>
    <col min="13" max="13" width="17" style="4" customWidth="1"/>
    <col min="14" max="14" width="22.28515625" style="4" customWidth="1"/>
    <col min="15" max="15" width="11.42578125" style="4"/>
    <col min="16" max="16" width="16.140625" style="4" customWidth="1"/>
    <col min="17" max="18" width="11.42578125" style="4"/>
  </cols>
  <sheetData>
    <row r="1" spans="1:19" ht="42" customHeight="1" x14ac:dyDescent="0.25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9" ht="29.25" customHeight="1" x14ac:dyDescent="0.25">
      <c r="A2" s="55" t="s">
        <v>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9" ht="23.25" x14ac:dyDescent="0.25">
      <c r="A3" s="55" t="s">
        <v>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9" x14ac:dyDescent="0.25">
      <c r="A4" s="3" t="s">
        <v>5</v>
      </c>
      <c r="H4" s="65" t="s">
        <v>45</v>
      </c>
      <c r="I4" s="65"/>
      <c r="J4" s="65"/>
    </row>
    <row r="5" spans="1:19" x14ac:dyDescent="0.25">
      <c r="A5" s="3" t="s">
        <v>6</v>
      </c>
      <c r="C5" s="4" t="s">
        <v>47</v>
      </c>
    </row>
    <row r="6" spans="1:19" ht="28.5" customHeight="1" x14ac:dyDescent="0.45">
      <c r="A6" s="3" t="s">
        <v>52</v>
      </c>
      <c r="B6" s="6"/>
      <c r="C6" s="6"/>
      <c r="D6" s="7"/>
      <c r="E6" s="6"/>
      <c r="F6" s="6"/>
      <c r="G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ht="18.75" x14ac:dyDescent="0.3">
      <c r="A7" s="3" t="s">
        <v>44</v>
      </c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9" ht="21" customHeight="1" x14ac:dyDescent="0.35">
      <c r="B8" s="10"/>
      <c r="C8" s="10"/>
      <c r="D8" s="11"/>
      <c r="E8" s="10"/>
      <c r="F8" s="10"/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9" ht="45" x14ac:dyDescent="0.25">
      <c r="A9" s="12" t="s">
        <v>7</v>
      </c>
      <c r="B9" s="12" t="s">
        <v>8</v>
      </c>
      <c r="C9" s="12" t="s">
        <v>9</v>
      </c>
      <c r="D9" s="13" t="s">
        <v>10</v>
      </c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O9" s="12" t="s">
        <v>21</v>
      </c>
      <c r="P9" s="12" t="s">
        <v>22</v>
      </c>
      <c r="Q9" s="12" t="s">
        <v>23</v>
      </c>
      <c r="R9" s="12" t="s">
        <v>24</v>
      </c>
    </row>
    <row r="10" spans="1:19" x14ac:dyDescent="0.25">
      <c r="A10" s="14"/>
      <c r="B10" s="14"/>
      <c r="E10" s="12" t="s">
        <v>25</v>
      </c>
      <c r="F10" s="14"/>
      <c r="G10" s="14"/>
      <c r="H10" s="14" t="s">
        <v>26</v>
      </c>
      <c r="I10" s="14" t="s">
        <v>27</v>
      </c>
      <c r="J10" s="14" t="s">
        <v>28</v>
      </c>
      <c r="K10" s="14" t="s">
        <v>29</v>
      </c>
      <c r="L10" s="14" t="s">
        <v>30</v>
      </c>
      <c r="M10" s="14"/>
      <c r="N10" s="14"/>
      <c r="O10" s="14"/>
      <c r="P10" s="14"/>
      <c r="Q10" s="14"/>
      <c r="R10" s="14"/>
    </row>
    <row r="11" spans="1:19" ht="66" customHeight="1" x14ac:dyDescent="0.25">
      <c r="A11" s="34">
        <v>1</v>
      </c>
      <c r="B11" s="34">
        <v>11009718</v>
      </c>
      <c r="C11" s="34" t="s">
        <v>48</v>
      </c>
      <c r="D11" s="35" t="s">
        <v>49</v>
      </c>
      <c r="E11" s="36">
        <v>27018000</v>
      </c>
      <c r="F11" s="34" t="s">
        <v>50</v>
      </c>
      <c r="G11" s="34" t="s">
        <v>51</v>
      </c>
      <c r="H11" s="37">
        <v>24154311.239999998</v>
      </c>
      <c r="I11" s="37">
        <v>416453.45</v>
      </c>
      <c r="J11" s="38"/>
      <c r="K11" s="39">
        <f>H11+I11</f>
        <v>24570764.689999998</v>
      </c>
      <c r="L11" s="39">
        <f>E11-K11</f>
        <v>2447235.3100000024</v>
      </c>
      <c r="M11" s="39">
        <v>2447235.31</v>
      </c>
      <c r="N11" s="40">
        <v>900580.56</v>
      </c>
      <c r="O11" s="34" t="s">
        <v>46</v>
      </c>
      <c r="P11" s="41">
        <v>43956</v>
      </c>
      <c r="Q11" s="33"/>
      <c r="R11" s="33"/>
    </row>
    <row r="12" spans="1:19" ht="15" customHeight="1" x14ac:dyDescent="0.25">
      <c r="A12" s="14"/>
      <c r="B12" s="14"/>
      <c r="C12" s="14"/>
      <c r="D12" s="1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9" x14ac:dyDescent="0.25">
      <c r="A13" s="38"/>
      <c r="B13" s="38"/>
      <c r="C13" s="38"/>
      <c r="D13" s="42" t="s">
        <v>31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14"/>
      <c r="P13" s="14"/>
      <c r="Q13" s="14"/>
      <c r="R13" s="14"/>
    </row>
    <row r="14" spans="1:19" x14ac:dyDescent="0.25">
      <c r="A14" s="38"/>
      <c r="B14" s="38"/>
      <c r="C14" s="38"/>
      <c r="D14" s="42" t="s">
        <v>32</v>
      </c>
      <c r="E14" s="43">
        <f>E11</f>
        <v>27018000</v>
      </c>
      <c r="F14" s="38"/>
      <c r="G14" s="38"/>
      <c r="H14" s="44">
        <f>H11</f>
        <v>24154311.239999998</v>
      </c>
      <c r="I14" s="44">
        <f>I11</f>
        <v>416453.45</v>
      </c>
      <c r="J14" s="38"/>
      <c r="K14" s="44">
        <f>K11</f>
        <v>24570764.689999998</v>
      </c>
      <c r="L14" s="44">
        <f t="shared" ref="L14:N14" si="0">L11</f>
        <v>2447235.3100000024</v>
      </c>
      <c r="M14" s="44">
        <f t="shared" si="0"/>
        <v>2447235.31</v>
      </c>
      <c r="N14" s="44">
        <f t="shared" si="0"/>
        <v>900580.56</v>
      </c>
      <c r="O14" s="14"/>
      <c r="P14" s="14"/>
      <c r="Q14" s="14"/>
      <c r="R14" s="14"/>
    </row>
    <row r="16" spans="1:19" x14ac:dyDescent="0.25">
      <c r="A16" s="56" t="s">
        <v>33</v>
      </c>
      <c r="B16" s="56"/>
      <c r="C16" s="56"/>
      <c r="D16" s="16"/>
      <c r="E16" s="17"/>
      <c r="F16" s="17"/>
      <c r="G16" s="17"/>
      <c r="H16" s="17"/>
      <c r="I16" s="57" t="s">
        <v>34</v>
      </c>
      <c r="J16" s="57"/>
      <c r="K16" s="57"/>
      <c r="L16" s="18"/>
      <c r="M16" s="56" t="s">
        <v>35</v>
      </c>
      <c r="N16" s="58"/>
      <c r="O16" s="58"/>
      <c r="P16" s="56" t="s">
        <v>35</v>
      </c>
      <c r="Q16" s="56"/>
      <c r="R16" s="56"/>
      <c r="S16" s="19"/>
    </row>
    <row r="17" spans="1:19" x14ac:dyDescent="0.25">
      <c r="A17" s="59" t="s">
        <v>36</v>
      </c>
      <c r="B17" s="60"/>
      <c r="C17" s="60"/>
      <c r="D17" s="20"/>
      <c r="E17" s="59" t="s">
        <v>37</v>
      </c>
      <c r="F17" s="59"/>
      <c r="G17" s="59"/>
      <c r="H17" s="1"/>
      <c r="I17" s="61" t="s">
        <v>0</v>
      </c>
      <c r="J17" s="62"/>
      <c r="K17" s="62"/>
      <c r="L17" s="18"/>
      <c r="M17" s="63" t="s">
        <v>38</v>
      </c>
      <c r="N17" s="64"/>
      <c r="O17" s="64"/>
      <c r="P17" s="59" t="s">
        <v>39</v>
      </c>
      <c r="Q17" s="59"/>
      <c r="R17" s="59"/>
      <c r="S17" s="1"/>
    </row>
    <row r="18" spans="1:19" x14ac:dyDescent="0.25">
      <c r="A18" s="1"/>
      <c r="B18" s="1"/>
      <c r="C18" s="1"/>
      <c r="D18" s="21"/>
      <c r="E18" s="1"/>
      <c r="F18" s="1"/>
      <c r="G18" s="1"/>
      <c r="H18" s="1"/>
      <c r="I18" s="52"/>
      <c r="J18" s="53"/>
      <c r="K18" s="53"/>
      <c r="L18" s="53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3"/>
      <c r="Q19" s="23"/>
      <c r="R19" s="23"/>
      <c r="S19" s="24"/>
    </row>
    <row r="20" spans="1:19" x14ac:dyDescent="0.25">
      <c r="A20" s="25"/>
      <c r="B20" s="25"/>
      <c r="C20" s="25"/>
      <c r="D20" s="22"/>
      <c r="E20" s="26"/>
      <c r="F20" s="26"/>
      <c r="G20" s="26"/>
      <c r="H20" s="27"/>
      <c r="I20" s="45"/>
      <c r="J20" s="45"/>
      <c r="K20" s="45"/>
      <c r="L20" s="2"/>
      <c r="M20" s="22"/>
      <c r="N20" s="22"/>
      <c r="O20" s="22"/>
      <c r="P20" s="20"/>
      <c r="Q20" s="28" t="s">
        <v>40</v>
      </c>
      <c r="R20" s="29"/>
      <c r="S20" s="29"/>
    </row>
    <row r="21" spans="1:19" x14ac:dyDescent="0.25">
      <c r="A21" s="46" t="s">
        <v>41</v>
      </c>
      <c r="B21" s="47"/>
      <c r="C21" s="47"/>
      <c r="D21" s="30"/>
      <c r="E21" s="48" t="s">
        <v>42</v>
      </c>
      <c r="F21" s="48"/>
      <c r="G21" s="48"/>
      <c r="H21" s="31"/>
      <c r="I21" s="49" t="s">
        <v>1</v>
      </c>
      <c r="J21" s="50"/>
      <c r="K21" s="50"/>
      <c r="L21" s="32"/>
      <c r="M21" s="46" t="s">
        <v>43</v>
      </c>
      <c r="N21" s="51"/>
      <c r="O21" s="51"/>
      <c r="Q21"/>
      <c r="R21"/>
    </row>
    <row r="22" spans="1:19" x14ac:dyDescent="0.25">
      <c r="C22" s="5"/>
    </row>
  </sheetData>
  <mergeCells count="19">
    <mergeCell ref="I18:L18"/>
    <mergeCell ref="A1:R1"/>
    <mergeCell ref="A2:R2"/>
    <mergeCell ref="A3:R3"/>
    <mergeCell ref="A16:C16"/>
    <mergeCell ref="I16:K16"/>
    <mergeCell ref="M16:O16"/>
    <mergeCell ref="P16:R16"/>
    <mergeCell ref="A17:C17"/>
    <mergeCell ref="E17:G17"/>
    <mergeCell ref="I17:K17"/>
    <mergeCell ref="M17:O17"/>
    <mergeCell ref="P17:R17"/>
    <mergeCell ref="H4:J4"/>
    <mergeCell ref="I20:K20"/>
    <mergeCell ref="A21:C21"/>
    <mergeCell ref="E21:G21"/>
    <mergeCell ref="I21:K21"/>
    <mergeCell ref="M21:O2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 FONREGION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arandia mendoza</dc:creator>
  <cp:lastModifiedBy>felipe arandia mendoza</cp:lastModifiedBy>
  <cp:lastPrinted>2019-08-14T22:32:11Z</cp:lastPrinted>
  <dcterms:created xsi:type="dcterms:W3CDTF">2019-07-25T19:11:27Z</dcterms:created>
  <dcterms:modified xsi:type="dcterms:W3CDTF">2020-06-08T21:35:20Z</dcterms:modified>
</cp:coreProperties>
</file>