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1ER TRIMESTRE 2020\"/>
    </mc:Choice>
  </mc:AlternateContent>
  <bookViews>
    <workbookView xWindow="0" yWindow="0" windowWidth="28800" windowHeight="1243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0" i="6" l="1"/>
  <c r="E61" i="6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<sst xmlns="http://schemas.openxmlformats.org/spreadsheetml/2006/main" count="171" uniqueCount="90">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</sst>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1841500</xdr:colOff>
      <xdr:row>1</xdr:row>
      <xdr:rowOff>0</xdr:rowOff>
    </xdr:from>
    <xdr:to>
      <xdr:col>7</xdr:col>
      <xdr:colOff>1809750</xdr:colOff>
      <xdr:row>1</xdr:row>
      <xdr:rowOff>764165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330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P123" sqref="P123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6" width="38.7109375" bestFit="1" customWidth="1"/>
    <col min="7" max="7" width="37.7109375" bestFit="1" customWidth="1"/>
    <col min="8" max="8" width="36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74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216181986.88</v>
      </c>
      <c r="D11" s="8">
        <f t="shared" ref="D11:H11" si="0">SUM(D12,D20,D30,D40,D50,D60,D64,D73,D77)</f>
        <v>24671889.350000001</v>
      </c>
      <c r="E11" s="8">
        <f t="shared" si="0"/>
        <v>240853876.22999999</v>
      </c>
      <c r="F11" s="8">
        <f t="shared" si="0"/>
        <v>80035103.379999995</v>
      </c>
      <c r="G11" s="8">
        <f t="shared" si="0"/>
        <v>48764125.079999998</v>
      </c>
      <c r="H11" s="9">
        <f t="shared" si="0"/>
        <v>160818772.84999999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216181986.88</v>
      </c>
      <c r="D40" s="11">
        <f t="shared" ref="D40:H40" si="7">SUM(D41:D49)</f>
        <v>1398588.5</v>
      </c>
      <c r="E40" s="11">
        <f t="shared" si="7"/>
        <v>217580575.38</v>
      </c>
      <c r="F40" s="11">
        <f t="shared" si="7"/>
        <v>56761802.530000001</v>
      </c>
      <c r="G40" s="11">
        <f t="shared" si="7"/>
        <v>47765627.289999999</v>
      </c>
      <c r="H40" s="11">
        <f t="shared" si="7"/>
        <v>160818772.84999999</v>
      </c>
    </row>
    <row r="41" spans="2:8" s="4" customFormat="1" ht="32.25" x14ac:dyDescent="0.35">
      <c r="B41" s="10" t="s">
        <v>40</v>
      </c>
      <c r="C41" s="11">
        <v>216181986.88</v>
      </c>
      <c r="D41" s="11">
        <v>1398588.5</v>
      </c>
      <c r="E41" s="11">
        <f>+C41+D41</f>
        <v>217580575.38</v>
      </c>
      <c r="F41" s="11">
        <v>56761802.530000001</v>
      </c>
      <c r="G41" s="11">
        <v>47765627.289999999</v>
      </c>
      <c r="H41" s="11">
        <f>E41-F41</f>
        <v>160818772.84999999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23273300.850000001</v>
      </c>
      <c r="E60" s="11">
        <f t="shared" si="11"/>
        <v>23273300.850000001</v>
      </c>
      <c r="F60" s="11">
        <f t="shared" si="11"/>
        <v>23273300.850000001</v>
      </c>
      <c r="G60" s="11">
        <f t="shared" si="11"/>
        <v>998497.79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>
        <v>23273300.850000001</v>
      </c>
      <c r="E61" s="11">
        <f>+C61+D61</f>
        <v>23273300.850000001</v>
      </c>
      <c r="F61" s="11">
        <v>23273300.850000001</v>
      </c>
      <c r="G61" s="11">
        <v>998497.79</v>
      </c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51476077.369999997</v>
      </c>
      <c r="E90" s="8">
        <f t="shared" si="19"/>
        <v>51476077.369999997</v>
      </c>
      <c r="F90" s="8">
        <f t="shared" si="19"/>
        <v>43651499.299999997</v>
      </c>
      <c r="G90" s="8">
        <f t="shared" si="19"/>
        <v>38130528.130000003</v>
      </c>
      <c r="H90" s="8">
        <f t="shared" si="19"/>
        <v>7824578.0700000003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51476077.369999997</v>
      </c>
      <c r="E139" s="11">
        <f t="shared" si="30"/>
        <v>51476077.369999997</v>
      </c>
      <c r="F139" s="11">
        <f t="shared" si="30"/>
        <v>43651499.299999997</v>
      </c>
      <c r="G139" s="11">
        <f t="shared" si="30"/>
        <v>38130528.130000003</v>
      </c>
      <c r="H139" s="11">
        <f t="shared" si="30"/>
        <v>7824578.0700000003</v>
      </c>
    </row>
    <row r="140" spans="2:8" s="4" customFormat="1" ht="32.25" x14ac:dyDescent="0.35">
      <c r="B140" s="10" t="s">
        <v>60</v>
      </c>
      <c r="C140" s="11"/>
      <c r="D140" s="11">
        <v>51476077.369999997</v>
      </c>
      <c r="E140" s="11">
        <f>+C140+D140</f>
        <v>51476077.369999997</v>
      </c>
      <c r="F140" s="11">
        <v>43651499.299999997</v>
      </c>
      <c r="G140" s="11">
        <v>38130528.130000003</v>
      </c>
      <c r="H140" s="11">
        <f>E140-F140</f>
        <v>7824578.0700000003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216181986.88</v>
      </c>
      <c r="D165" s="8">
        <f t="shared" si="38"/>
        <v>76147966.719999999</v>
      </c>
      <c r="E165" s="8">
        <f t="shared" si="38"/>
        <v>292329953.59999996</v>
      </c>
      <c r="F165" s="8">
        <f t="shared" si="38"/>
        <v>123686602.67999999</v>
      </c>
      <c r="G165" s="8">
        <f t="shared" si="38"/>
        <v>86894653.210000008</v>
      </c>
      <c r="H165" s="8">
        <f t="shared" si="38"/>
        <v>168643350.91999999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2020-04-08T17:51:23Z</cp:lastPrinted>
  <dcterms:created xsi:type="dcterms:W3CDTF">2018-07-04T15:46:54Z</dcterms:created>
  <dcterms:modified xsi:type="dcterms:W3CDTF">2020-04-08T17:51:32Z</dcterms:modified>
</cp:coreProperties>
</file>