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3ER TRIMESTRE 2019\"/>
    </mc:Choice>
  </mc:AlternateContent>
  <bookViews>
    <workbookView xWindow="0" yWindow="0" windowWidth="19440" windowHeight="11040"/>
  </bookViews>
  <sheets>
    <sheet name="EDO ANALITICO DEL EJERC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3" i="1"/>
  <c r="H30" i="1" l="1"/>
  <c r="H29" i="1"/>
  <c r="H28" i="1"/>
  <c r="H27" i="1"/>
  <c r="H26" i="1"/>
  <c r="H25" i="1"/>
  <c r="H23" i="1"/>
  <c r="H24" i="1"/>
  <c r="G22" i="1"/>
  <c r="F22" i="1"/>
  <c r="E22" i="1"/>
  <c r="D22" i="1"/>
  <c r="C22" i="1"/>
  <c r="H20" i="1"/>
  <c r="H19" i="1"/>
  <c r="H18" i="1"/>
  <c r="H17" i="1"/>
  <c r="H16" i="1"/>
  <c r="H15" i="1"/>
  <c r="H14" i="1"/>
  <c r="H13" i="1"/>
  <c r="G12" i="1"/>
  <c r="F12" i="1"/>
  <c r="F32" i="1" s="1"/>
  <c r="E12" i="1"/>
  <c r="D12" i="1"/>
  <c r="C12" i="1"/>
  <c r="E32" i="1" l="1"/>
  <c r="G32" i="1"/>
  <c r="H12" i="1"/>
  <c r="H22" i="1"/>
  <c r="D32" i="1"/>
  <c r="C32" i="1"/>
  <c r="H32" i="1" l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<sst xmlns="http://schemas.openxmlformats.org/spreadsheetml/2006/main" count="21" uniqueCount="19">
  <si>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</si>
  <si>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</si>
  <si>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</si>
  <si>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</si>
  <si>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</si>
  <si>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</si>
  <si>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</si>
  <si>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</si>
  <si>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</si>
  <si>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</si>
  <si>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</si>
  <si>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</si>
  <si>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(I=A+B+C+D+E+F+G+H)</t>
  </si>
  <si>
    <t>*</t>
  </si>
  <si>
    <t>II. Gasto Etiquetado (II=A+B+C+D+E+F+G+H)</t>
  </si>
  <si>
    <t>III. Total de Egresos (III = I + II)</t>
  </si>
  <si>
    <t>CAMINOS Y AEROPISTAS DE OAXACA</t>
  </si>
  <si>
    <t>A. Caminos y Aeropistas de Oaxaca</t>
  </si>
  <si>
    <t>Del 1 de enero al 30 de Septiembre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</si>
</sst>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5" borderId="14" applyNumberFormat="0" applyAlignment="0" applyProtection="0"/>
    <xf numFmtId="0" fontId="10" fillId="6" borderId="15" applyNumberFormat="0" applyAlignment="0" applyProtection="0"/>
    <xf numFmtId="0" fontId="11" fillId="6" borderId="14" applyNumberFormat="0" applyAlignment="0" applyProtection="0"/>
    <xf numFmtId="0" fontId="12" fillId="0" borderId="16" applyNumberFormat="0" applyFill="0" applyAlignment="0" applyProtection="0"/>
    <xf numFmtId="0" fontId="13" fillId="7" borderId="17" applyNumberFormat="0" applyAlignment="0" applyProtection="0"/>
    <xf numFmtId="0" fontId="14" fillId="0" borderId="0" applyNumberFormat="0" applyFill="0" applyBorder="0" applyAlignment="0" applyProtection="0"/>
    <xf numFmtId="0" fontId="5" fillId="8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 applyProtection="1">
      <alignment horizontal="left" vertical="center" indent="6"/>
      <protection locked="0"/>
    </xf>
    <xf numFmtId="0" fontId="16" fillId="0" borderId="1" xfId="0" applyFont="1" applyBorder="1" applyAlignment="1">
      <alignment vertical="center"/>
    </xf>
    <xf numFmtId="164" fontId="0" fillId="0" borderId="0" xfId="0" applyNumberFormat="1"/>
    <xf numFmtId="164" fontId="2" fillId="0" borderId="0" xfId="0" applyNumberFormat="1" applyFont="1" applyAlignment="1">
      <alignment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20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8740" y="257910"/>
          <a:ext cx="206929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0171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38100</xdr:rowOff>
    </xdr:from>
    <xdr:to>
      <xdr:col>7</xdr:col>
      <xdr:colOff>1190625</xdr:colOff>
      <xdr:row>1</xdr:row>
      <xdr:rowOff>771525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2049125" y="228600"/>
          <a:ext cx="1190625" cy="7334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topLeftCell="A4" zoomScaleNormal="100" workbookViewId="0">
      <selection activeCell="J22" sqref="J22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style="6" customWidth="1"/>
  </cols>
  <sheetData>
    <row r="1" spans="1:8" x14ac:dyDescent="0.25">
      <c r="A1" t="s">
        <v>0</v>
      </c>
    </row>
    <row r="2" spans="1:8" ht="61.9" customHeight="1" x14ac:dyDescent="0.25">
      <c r="B2" s="15"/>
      <c r="C2" s="15"/>
      <c r="D2" s="15"/>
      <c r="E2" s="15"/>
      <c r="F2" s="7"/>
      <c r="G2" s="7"/>
      <c r="H2" s="8"/>
    </row>
    <row r="4" spans="1:8" x14ac:dyDescent="0.25">
      <c r="B4" s="19" t="s">
        <v>16</v>
      </c>
      <c r="C4" s="20"/>
      <c r="D4" s="20"/>
      <c r="E4" s="20"/>
      <c r="F4" s="20"/>
      <c r="G4" s="20"/>
      <c r="H4" s="21"/>
    </row>
    <row r="5" spans="1:8" x14ac:dyDescent="0.25">
      <c r="B5" s="22" t="s">
        <v>1</v>
      </c>
      <c r="C5" s="23"/>
      <c r="D5" s="23"/>
      <c r="E5" s="23"/>
      <c r="F5" s="23"/>
      <c r="G5" s="23"/>
      <c r="H5" s="24"/>
    </row>
    <row r="6" spans="1:8" x14ac:dyDescent="0.25">
      <c r="B6" s="22" t="s">
        <v>2</v>
      </c>
      <c r="C6" s="23"/>
      <c r="D6" s="23"/>
      <c r="E6" s="23"/>
      <c r="F6" s="23"/>
      <c r="G6" s="23"/>
      <c r="H6" s="24"/>
    </row>
    <row r="7" spans="1:8" x14ac:dyDescent="0.25">
      <c r="B7" s="25" t="s">
        <v>18</v>
      </c>
      <c r="C7" s="25"/>
      <c r="D7" s="25"/>
      <c r="E7" s="25"/>
      <c r="F7" s="25"/>
      <c r="G7" s="25"/>
      <c r="H7" s="25"/>
    </row>
    <row r="8" spans="1:8" x14ac:dyDescent="0.25">
      <c r="B8" s="26" t="s">
        <v>3</v>
      </c>
      <c r="C8" s="27"/>
      <c r="D8" s="27"/>
      <c r="E8" s="27"/>
      <c r="F8" s="27"/>
      <c r="G8" s="27"/>
      <c r="H8" s="28"/>
    </row>
    <row r="9" spans="1:8" ht="14.45" customHeight="1" x14ac:dyDescent="0.25">
      <c r="B9" s="16" t="s">
        <v>4</v>
      </c>
      <c r="C9" s="17" t="s">
        <v>5</v>
      </c>
      <c r="D9" s="17"/>
      <c r="E9" s="17"/>
      <c r="F9" s="17"/>
      <c r="G9" s="17"/>
      <c r="H9" s="18" t="s">
        <v>6</v>
      </c>
    </row>
    <row r="10" spans="1:8" ht="30" x14ac:dyDescent="0.25">
      <c r="B10" s="16"/>
      <c r="C10" s="9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18"/>
    </row>
    <row r="11" spans="1:8" x14ac:dyDescent="0.25">
      <c r="B11" s="2"/>
      <c r="C11" s="10"/>
      <c r="D11" s="10"/>
      <c r="E11" s="10"/>
      <c r="F11" s="10"/>
      <c r="G11" s="10"/>
      <c r="H11" s="10"/>
    </row>
    <row r="12" spans="1:8" x14ac:dyDescent="0.25">
      <c r="B12" s="3" t="s">
        <v>12</v>
      </c>
      <c r="C12" s="11">
        <f>SUM(C13:C20)</f>
        <v>205949809.78999999</v>
      </c>
      <c r="D12" s="11">
        <f t="shared" ref="D12:H12" si="0">SUM(D13:D20)</f>
        <v>99749507.459999993</v>
      </c>
      <c r="E12" s="11">
        <f t="shared" si="0"/>
        <v>305699317.25</v>
      </c>
      <c r="F12" s="11">
        <f t="shared" si="0"/>
        <v>191045723.13</v>
      </c>
      <c r="G12" s="11">
        <f t="shared" si="0"/>
        <v>164019081.06</v>
      </c>
      <c r="H12" s="11">
        <f t="shared" si="0"/>
        <v>114653594.12</v>
      </c>
    </row>
    <row r="13" spans="1:8" x14ac:dyDescent="0.25">
      <c r="B13" s="4" t="s">
        <v>17</v>
      </c>
      <c r="C13" s="12">
        <v>205949809.78999999</v>
      </c>
      <c r="D13" s="12">
        <v>99749507.459999993</v>
      </c>
      <c r="E13" s="12">
        <f>+C13+D13</f>
        <v>305699317.25</v>
      </c>
      <c r="F13" s="12">
        <v>191045723.13</v>
      </c>
      <c r="G13" s="12">
        <v>164019081.06</v>
      </c>
      <c r="H13" s="12">
        <f>E13-F13</f>
        <v>114653594.12</v>
      </c>
    </row>
    <row r="14" spans="1:8" x14ac:dyDescent="0.25">
      <c r="B14" s="4"/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 t="shared" ref="H14:H20" si="1">E14-F14</f>
        <v>0</v>
      </c>
    </row>
    <row r="15" spans="1:8" x14ac:dyDescent="0.25">
      <c r="B15" s="4"/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f t="shared" si="1"/>
        <v>0</v>
      </c>
    </row>
    <row r="16" spans="1:8" x14ac:dyDescent="0.25">
      <c r="B16" s="4"/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 t="shared" si="1"/>
        <v>0</v>
      </c>
    </row>
    <row r="17" spans="2:9" x14ac:dyDescent="0.25">
      <c r="B17" s="4"/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 t="shared" si="1"/>
        <v>0</v>
      </c>
    </row>
    <row r="18" spans="2:9" x14ac:dyDescent="0.25">
      <c r="B18" s="4"/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 t="shared" si="1"/>
        <v>0</v>
      </c>
    </row>
    <row r="19" spans="2:9" x14ac:dyDescent="0.25">
      <c r="B19" s="4"/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f t="shared" si="1"/>
        <v>0</v>
      </c>
    </row>
    <row r="20" spans="2:9" x14ac:dyDescent="0.25">
      <c r="B20" s="4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 t="shared" si="1"/>
        <v>0</v>
      </c>
    </row>
    <row r="21" spans="2:9" x14ac:dyDescent="0.25">
      <c r="B21" s="5" t="s">
        <v>13</v>
      </c>
      <c r="C21" s="13"/>
      <c r="D21" s="13"/>
      <c r="E21" s="13"/>
      <c r="F21" s="13"/>
      <c r="G21" s="13"/>
      <c r="H21" s="13"/>
    </row>
    <row r="22" spans="2:9" x14ac:dyDescent="0.25">
      <c r="B22" s="3" t="s">
        <v>14</v>
      </c>
      <c r="C22" s="11">
        <f>SUM(C23:C30)</f>
        <v>0</v>
      </c>
      <c r="D22" s="11">
        <f t="shared" ref="D22:H22" si="2">SUM(D23:D30)</f>
        <v>409926338.88999999</v>
      </c>
      <c r="E22" s="11">
        <f t="shared" si="2"/>
        <v>409926338.88999999</v>
      </c>
      <c r="F22" s="11">
        <f t="shared" si="2"/>
        <v>183422128.30000001</v>
      </c>
      <c r="G22" s="11">
        <f t="shared" si="2"/>
        <v>168727282.59999999</v>
      </c>
      <c r="H22" s="11">
        <f t="shared" si="2"/>
        <v>226504210.58999997</v>
      </c>
    </row>
    <row r="23" spans="2:9" x14ac:dyDescent="0.25">
      <c r="B23" s="4" t="s">
        <v>17</v>
      </c>
      <c r="C23" s="12">
        <v>0</v>
      </c>
      <c r="D23" s="12">
        <v>409926338.88999999</v>
      </c>
      <c r="E23" s="12">
        <f>+C23+D23</f>
        <v>409926338.88999999</v>
      </c>
      <c r="F23" s="12">
        <v>183422128.30000001</v>
      </c>
      <c r="G23" s="12">
        <v>168727282.59999999</v>
      </c>
      <c r="H23" s="12">
        <f>E23-F23</f>
        <v>226504210.58999997</v>
      </c>
      <c r="I23" s="6"/>
    </row>
    <row r="24" spans="2:9" x14ac:dyDescent="0.25">
      <c r="B24" s="4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f t="shared" ref="H24:H30" si="3">E24-F24</f>
        <v>0</v>
      </c>
    </row>
    <row r="25" spans="2:9" x14ac:dyDescent="0.25">
      <c r="B25" s="4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 t="shared" si="3"/>
        <v>0</v>
      </c>
    </row>
    <row r="26" spans="2:9" x14ac:dyDescent="0.25">
      <c r="B26" s="4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f t="shared" si="3"/>
        <v>0</v>
      </c>
    </row>
    <row r="27" spans="2:9" x14ac:dyDescent="0.25">
      <c r="B27" s="4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f t="shared" si="3"/>
        <v>0</v>
      </c>
    </row>
    <row r="28" spans="2:9" x14ac:dyDescent="0.25">
      <c r="B28" s="4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 t="shared" si="3"/>
        <v>0</v>
      </c>
    </row>
    <row r="29" spans="2:9" x14ac:dyDescent="0.25">
      <c r="B29" s="4"/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 t="shared" si="3"/>
        <v>0</v>
      </c>
    </row>
    <row r="30" spans="2:9" x14ac:dyDescent="0.25">
      <c r="B30" s="4"/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f t="shared" si="3"/>
        <v>0</v>
      </c>
    </row>
    <row r="31" spans="2:9" x14ac:dyDescent="0.25">
      <c r="B31" s="5" t="s">
        <v>13</v>
      </c>
      <c r="C31" s="13"/>
      <c r="D31" s="13"/>
      <c r="E31" s="13"/>
      <c r="F31" s="13"/>
      <c r="G31" s="13"/>
      <c r="H31" s="13"/>
    </row>
    <row r="32" spans="2:9" x14ac:dyDescent="0.25">
      <c r="B32" s="3" t="s">
        <v>15</v>
      </c>
      <c r="C32" s="11">
        <f>+C12+C22</f>
        <v>205949809.78999999</v>
      </c>
      <c r="D32" s="11">
        <f t="shared" ref="D32" si="4">+D12+D22</f>
        <v>509675846.34999996</v>
      </c>
      <c r="E32" s="11">
        <f>+E12+E22</f>
        <v>715625656.13999999</v>
      </c>
      <c r="F32" s="11">
        <f>+F12+F22</f>
        <v>374467851.43000001</v>
      </c>
      <c r="G32" s="11">
        <f>+G12+G22</f>
        <v>332746363.65999997</v>
      </c>
      <c r="H32" s="11">
        <f>+H12+H22</f>
        <v>341157804.70999998</v>
      </c>
    </row>
    <row r="33" spans="2:8" x14ac:dyDescent="0.25">
      <c r="B33" s="1"/>
      <c r="C33" s="14"/>
      <c r="D33" s="14"/>
      <c r="E33" s="14"/>
      <c r="F33" s="14"/>
      <c r="G33" s="14"/>
      <c r="H33" s="14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ANALITICO DEL EJERC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Manuel</cp:lastModifiedBy>
  <cp:revision/>
  <cp:lastPrinted>2019-01-22T18:13:41Z</cp:lastPrinted>
  <dcterms:created xsi:type="dcterms:W3CDTF">2018-03-07T16:17:07Z</dcterms:created>
  <dcterms:modified xsi:type="dcterms:W3CDTF">2019-10-14T17:33:18Z</dcterms:modified>
</cp:coreProperties>
</file>