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l\Documents\RESPADO BELL\Documents\SEVAC\SEVAC 2O TRIM 2025\"/>
    </mc:Choice>
  </mc:AlternateContent>
  <xr:revisionPtr revIDLastSave="0" documentId="8_{20629C74-6E6B-4564-A7B9-D49FC03351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8" l="1"/>
  <c r="D58" i="8"/>
  <c r="D35" i="8"/>
  <c r="D24" i="8"/>
  <c r="E15" i="8" l="1"/>
  <c r="E78" i="8"/>
  <c r="E77" i="8"/>
  <c r="E76" i="8"/>
  <c r="E75" i="8"/>
  <c r="E73" i="8"/>
  <c r="E72" i="8"/>
  <c r="E71" i="8"/>
  <c r="E70" i="8"/>
  <c r="E68" i="8"/>
  <c r="E67" i="8"/>
  <c r="E66" i="8"/>
  <c r="E65" i="8"/>
  <c r="E63" i="8"/>
  <c r="E62" i="8"/>
  <c r="E61" i="8"/>
  <c r="E60" i="8"/>
  <c r="E59" i="8"/>
  <c r="E57" i="8"/>
  <c r="E55" i="8"/>
  <c r="E54" i="8"/>
  <c r="E53" i="8"/>
  <c r="E52" i="8"/>
  <c r="E51" i="8"/>
  <c r="E50" i="8"/>
  <c r="E49" i="8"/>
  <c r="E48" i="8"/>
  <c r="E44" i="8"/>
  <c r="E43" i="8"/>
  <c r="E42" i="8"/>
  <c r="E41" i="8"/>
  <c r="E39" i="8"/>
  <c r="E38" i="8"/>
  <c r="E37" i="8"/>
  <c r="E36" i="8"/>
  <c r="E33" i="8"/>
  <c r="E32" i="8"/>
  <c r="E31" i="8"/>
  <c r="E29" i="8"/>
  <c r="E28" i="8"/>
  <c r="E27" i="8"/>
  <c r="E26" i="8"/>
  <c r="E25" i="8"/>
  <c r="E23" i="8"/>
  <c r="E21" i="8"/>
  <c r="E20" i="8"/>
  <c r="E19" i="8"/>
  <c r="E18" i="8"/>
  <c r="E17" i="8"/>
  <c r="E16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C46" i="8" s="1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D12" i="8" s="1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G13" i="8"/>
  <c r="F13" i="8"/>
  <c r="C13" i="8"/>
  <c r="G12" i="8" l="1"/>
  <c r="H74" i="8"/>
  <c r="F46" i="8"/>
  <c r="E46" i="8"/>
  <c r="H40" i="8"/>
  <c r="C12" i="8"/>
  <c r="C80" i="8" s="1"/>
  <c r="H22" i="8"/>
  <c r="H64" i="8"/>
  <c r="H56" i="8"/>
  <c r="H30" i="8"/>
  <c r="G46" i="8"/>
  <c r="F12" i="8"/>
  <c r="H47" i="8"/>
  <c r="D46" i="8"/>
  <c r="G80" i="8" l="1"/>
  <c r="F80" i="8"/>
  <c r="H46" i="8"/>
  <c r="E13" i="8" l="1"/>
  <c r="E12" i="8" s="1"/>
  <c r="E80" i="8" s="1"/>
  <c r="H14" i="8"/>
  <c r="H13" i="8" s="1"/>
  <c r="H12" i="8" s="1"/>
  <c r="H80" i="8" s="1"/>
  <c r="D13" i="8"/>
  <c r="D80" i="8" s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<sst xmlns="http://schemas.openxmlformats.org/spreadsheetml/2006/main" count="81" uniqueCount="51">
  <si>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</si>
  <si>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</si>
  <si>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</si>
  <si>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</si>
  <si>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</si>
  <si>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</si>
  <si>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</si>
  <si>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</si>
  <si>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</si>
  <si>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</si>
  <si>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</si>
  <si>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</si>
  <si>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</si>
  <si>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</si>
  <si>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</si>
  <si>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</si>
  <si>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</si>
  <si>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</si>
  <si>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</si>
  <si>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</si>
  <si>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</si>
  <si>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</si>
  <si>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</si>
  <si>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</si>
  <si>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</si>
  <si>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</si>
  <si>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</si>
  <si>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</si>
  <si>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</si>
  <si>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</si>
  <si>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</si>
  <si>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</si>
  <si>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</si>
  <si>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</si>
  <si>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</si>
  <si>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</si>
  <si>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</si>
  <si>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</si>
  <si>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</si>
  <si>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</si>
  <si>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</si>
  <si>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</si>
  <si>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</si>
  <si>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</si>
  <si>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</si>
  <si>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</si>
  <si>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</si>
  <si>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</si>
  <si>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</si>
  <si>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CAMINOS BIENESTAR</t>
  </si>
  <si>
    <t xml:space="preserve">Del 1° de Enero al 30 de Junio del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</si>
</sst>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6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Border="1" applyAlignment="1">
      <alignment horizontal="center" vertical="center" wrapText="1"/>
    </xf>
    <xf numFmtId="0" fontId="7" fillId="0" borderId="11" xfId="0" applyFont="1" applyBorder="1"/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0</xdr:row>
          <xdr:rowOff>66675</xdr:rowOff>
        </xdr:from>
        <xdr:to>
          <xdr:col>1</xdr:col>
          <xdr:colOff>3886200</xdr:colOff>
          <xdr:row>2</xdr:row>
          <xdr:rowOff>266700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481858</xdr:colOff>
      <xdr:row>0</xdr:row>
      <xdr:rowOff>134472</xdr:rowOff>
    </xdr:from>
    <xdr:to>
      <xdr:col>7</xdr:col>
      <xdr:colOff>1834408</xdr:colOff>
      <xdr:row>2</xdr:row>
      <xdr:rowOff>137834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" t="3787" r="53307" b="88829"/>
        <a:stretch/>
      </xdr:blipFill>
      <xdr:spPr bwMode="auto">
        <a:xfrm>
          <a:off x="15262417" y="134472"/>
          <a:ext cx="325755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tabSelected="1" zoomScale="85" zoomScaleNormal="85" workbookViewId="0">
      <selection activeCell="H80" sqref="H80"/>
    </sheetView>
  </sheetViews>
  <sheetFormatPr baseColWidth="10" defaultRowHeight="24" x14ac:dyDescent="0.45"/>
  <cols>
    <col min="1" max="1" width="2.7109375" style="3" customWidth="1"/>
    <col min="2" max="2" width="104.7109375" style="3" customWidth="1"/>
    <col min="3" max="8" width="28.5703125" style="3" customWidth="1"/>
    <col min="9" max="16384" width="11.42578125" style="3"/>
  </cols>
  <sheetData>
    <row r="1" spans="1:8" ht="29.25" customHeight="1" x14ac:dyDescent="0.45">
      <c r="A1" s="3" t="s">
        <v>1</v>
      </c>
    </row>
    <row r="2" spans="1:8" ht="29.25" customHeight="1" x14ac:dyDescent="0.45">
      <c r="B2" s="1"/>
      <c r="C2" s="1"/>
      <c r="D2" s="1"/>
      <c r="E2" s="1"/>
      <c r="F2" s="1"/>
      <c r="G2" s="1"/>
    </row>
    <row r="3" spans="1:8" ht="29.25" customHeight="1" x14ac:dyDescent="0.45"/>
    <row r="4" spans="1:8" x14ac:dyDescent="0.45">
      <c r="B4" s="20" t="s">
        <v>49</v>
      </c>
      <c r="C4" s="21"/>
      <c r="D4" s="21"/>
      <c r="E4" s="21"/>
      <c r="F4" s="21"/>
      <c r="G4" s="21"/>
      <c r="H4" s="22"/>
    </row>
    <row r="5" spans="1:8" x14ac:dyDescent="0.45">
      <c r="B5" s="23" t="s">
        <v>2</v>
      </c>
      <c r="C5" s="24"/>
      <c r="D5" s="24"/>
      <c r="E5" s="24"/>
      <c r="F5" s="24"/>
      <c r="G5" s="24"/>
      <c r="H5" s="25"/>
    </row>
    <row r="6" spans="1:8" x14ac:dyDescent="0.45">
      <c r="B6" s="23" t="s">
        <v>10</v>
      </c>
      <c r="C6" s="24"/>
      <c r="D6" s="24"/>
      <c r="E6" s="24"/>
      <c r="F6" s="24"/>
      <c r="G6" s="24"/>
      <c r="H6" s="25"/>
    </row>
    <row r="7" spans="1:8" x14ac:dyDescent="0.45">
      <c r="B7" s="26" t="s">
        <v>50</v>
      </c>
      <c r="C7" s="26"/>
      <c r="D7" s="26"/>
      <c r="E7" s="26"/>
      <c r="F7" s="26"/>
      <c r="G7" s="26"/>
      <c r="H7" s="26"/>
    </row>
    <row r="8" spans="1:8" x14ac:dyDescent="0.45">
      <c r="B8" s="27" t="s">
        <v>0</v>
      </c>
      <c r="C8" s="28"/>
      <c r="D8" s="28"/>
      <c r="E8" s="28"/>
      <c r="F8" s="28"/>
      <c r="G8" s="28"/>
      <c r="H8" s="29"/>
    </row>
    <row r="9" spans="1:8" x14ac:dyDescent="0.45">
      <c r="B9" s="18" t="s">
        <v>3</v>
      </c>
      <c r="C9" s="19" t="s">
        <v>47</v>
      </c>
      <c r="D9" s="19"/>
      <c r="E9" s="19"/>
      <c r="F9" s="19"/>
      <c r="G9" s="19"/>
      <c r="H9" s="18" t="s">
        <v>4</v>
      </c>
    </row>
    <row r="10" spans="1:8" ht="48" x14ac:dyDescent="0.45">
      <c r="B10" s="18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18"/>
    </row>
    <row r="11" spans="1:8" x14ac:dyDescent="0.45">
      <c r="B11" s="4"/>
      <c r="C11" s="4"/>
      <c r="D11" s="4"/>
      <c r="E11" s="4"/>
      <c r="F11" s="4"/>
      <c r="G11" s="4"/>
      <c r="H11" s="4"/>
    </row>
    <row r="12" spans="1:8" x14ac:dyDescent="0.45">
      <c r="B12" s="6" t="s">
        <v>11</v>
      </c>
      <c r="C12" s="10">
        <f t="shared" ref="C12:H12" si="0">SUM(C13,C22,C30,C40)</f>
        <v>336352184.32999998</v>
      </c>
      <c r="D12" s="10">
        <f>SUM(D13,D22,D30,D40)</f>
        <v>180540734.00000003</v>
      </c>
      <c r="E12" s="10">
        <f t="shared" si="0"/>
        <v>516892918.33000004</v>
      </c>
      <c r="F12" s="10">
        <f t="shared" si="0"/>
        <v>169837904.84999999</v>
      </c>
      <c r="G12" s="10">
        <f t="shared" si="0"/>
        <v>155421126.62</v>
      </c>
      <c r="H12" s="10">
        <f t="shared" si="0"/>
        <v>347055013.48000002</v>
      </c>
    </row>
    <row r="13" spans="1:8" x14ac:dyDescent="0.45">
      <c r="B13" s="6" t="s">
        <v>12</v>
      </c>
      <c r="C13" s="11">
        <f t="shared" ref="C13:H13" si="1">SUM(C14:C21)</f>
        <v>0</v>
      </c>
      <c r="D13" s="11">
        <f t="shared" si="1"/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 t="shared" si="1"/>
        <v>0</v>
      </c>
    </row>
    <row r="14" spans="1:8" x14ac:dyDescent="0.45">
      <c r="B14" s="17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>E14-F14</f>
        <v>0</v>
      </c>
    </row>
    <row r="15" spans="1:8" x14ac:dyDescent="0.45">
      <c r="B15" s="17" t="s">
        <v>14</v>
      </c>
      <c r="C15" s="12">
        <v>0</v>
      </c>
      <c r="D15" s="12">
        <v>0</v>
      </c>
      <c r="E15" s="12">
        <f>+C15+D15</f>
        <v>0</v>
      </c>
      <c r="F15" s="12">
        <v>0</v>
      </c>
      <c r="G15" s="12">
        <v>0</v>
      </c>
      <c r="H15" s="12">
        <f t="shared" ref="H15:H21" si="2">E15-F15</f>
        <v>0</v>
      </c>
    </row>
    <row r="16" spans="1:8" x14ac:dyDescent="0.45">
      <c r="B16" s="17" t="s">
        <v>15</v>
      </c>
      <c r="C16" s="12">
        <v>0</v>
      </c>
      <c r="D16" s="12">
        <v>0</v>
      </c>
      <c r="E16" s="12">
        <f t="shared" ref="E16:E21" si="3">+C16+D16</f>
        <v>0</v>
      </c>
      <c r="F16" s="12">
        <v>0</v>
      </c>
      <c r="G16" s="12">
        <v>0</v>
      </c>
      <c r="H16" s="12">
        <f t="shared" si="2"/>
        <v>0</v>
      </c>
    </row>
    <row r="17" spans="2:8" x14ac:dyDescent="0.45">
      <c r="B17" s="17" t="s">
        <v>16</v>
      </c>
      <c r="C17" s="12">
        <v>0</v>
      </c>
      <c r="D17" s="12">
        <v>0</v>
      </c>
      <c r="E17" s="12">
        <f t="shared" si="3"/>
        <v>0</v>
      </c>
      <c r="F17" s="12">
        <v>0</v>
      </c>
      <c r="G17" s="12">
        <v>0</v>
      </c>
      <c r="H17" s="12">
        <f t="shared" si="2"/>
        <v>0</v>
      </c>
    </row>
    <row r="18" spans="2:8" x14ac:dyDescent="0.45">
      <c r="B18" s="17" t="s">
        <v>17</v>
      </c>
      <c r="C18" s="12">
        <v>0</v>
      </c>
      <c r="D18" s="12">
        <v>0</v>
      </c>
      <c r="E18" s="12">
        <f t="shared" si="3"/>
        <v>0</v>
      </c>
      <c r="F18" s="12">
        <v>0</v>
      </c>
      <c r="G18" s="12">
        <v>0</v>
      </c>
      <c r="H18" s="12">
        <f t="shared" si="2"/>
        <v>0</v>
      </c>
    </row>
    <row r="19" spans="2:8" x14ac:dyDescent="0.45">
      <c r="B19" s="17" t="s">
        <v>18</v>
      </c>
      <c r="C19" s="12">
        <v>0</v>
      </c>
      <c r="D19" s="12">
        <v>0</v>
      </c>
      <c r="E19" s="12">
        <f t="shared" si="3"/>
        <v>0</v>
      </c>
      <c r="F19" s="12">
        <v>0</v>
      </c>
      <c r="G19" s="12">
        <v>0</v>
      </c>
      <c r="H19" s="12">
        <f t="shared" si="2"/>
        <v>0</v>
      </c>
    </row>
    <row r="20" spans="2:8" x14ac:dyDescent="0.45">
      <c r="B20" s="17" t="s">
        <v>19</v>
      </c>
      <c r="C20" s="12">
        <v>0</v>
      </c>
      <c r="D20" s="12">
        <v>0</v>
      </c>
      <c r="E20" s="12">
        <f t="shared" si="3"/>
        <v>0</v>
      </c>
      <c r="F20" s="12">
        <v>0</v>
      </c>
      <c r="G20" s="12">
        <v>0</v>
      </c>
      <c r="H20" s="12">
        <f t="shared" si="2"/>
        <v>0</v>
      </c>
    </row>
    <row r="21" spans="2:8" x14ac:dyDescent="0.45">
      <c r="B21" s="17" t="s">
        <v>20</v>
      </c>
      <c r="C21" s="12">
        <v>0</v>
      </c>
      <c r="D21" s="12">
        <v>0</v>
      </c>
      <c r="E21" s="12">
        <f t="shared" si="3"/>
        <v>0</v>
      </c>
      <c r="F21" s="12">
        <v>0</v>
      </c>
      <c r="G21" s="12">
        <v>0</v>
      </c>
      <c r="H21" s="12">
        <f t="shared" si="2"/>
        <v>0</v>
      </c>
    </row>
    <row r="22" spans="2:8" x14ac:dyDescent="0.45">
      <c r="B22" s="6" t="s">
        <v>21</v>
      </c>
      <c r="C22" s="11">
        <f t="shared" ref="C22:H22" si="4">SUM(C23:C29)</f>
        <v>0</v>
      </c>
      <c r="D22" s="11">
        <f t="shared" si="4"/>
        <v>7309319.2199999997</v>
      </c>
      <c r="E22" s="11">
        <f t="shared" si="4"/>
        <v>7309319.2199999997</v>
      </c>
      <c r="F22" s="11">
        <f t="shared" si="4"/>
        <v>0</v>
      </c>
      <c r="G22" s="11">
        <f t="shared" si="4"/>
        <v>0</v>
      </c>
      <c r="H22" s="11">
        <f t="shared" si="4"/>
        <v>7309319.2199999997</v>
      </c>
    </row>
    <row r="23" spans="2:8" x14ac:dyDescent="0.45">
      <c r="B23" s="17" t="s">
        <v>22</v>
      </c>
      <c r="C23" s="12">
        <v>0</v>
      </c>
      <c r="D23" s="12">
        <v>0</v>
      </c>
      <c r="E23" s="12">
        <f t="shared" ref="E23:E29" si="5">+C23+D23</f>
        <v>0</v>
      </c>
      <c r="F23" s="12">
        <v>0</v>
      </c>
      <c r="G23" s="12">
        <v>0</v>
      </c>
      <c r="H23" s="12">
        <f>E23-F23</f>
        <v>0</v>
      </c>
    </row>
    <row r="24" spans="2:8" x14ac:dyDescent="0.45">
      <c r="B24" s="17" t="s">
        <v>23</v>
      </c>
      <c r="C24" s="12">
        <v>0</v>
      </c>
      <c r="D24" s="12">
        <f>E24-C24</f>
        <v>7309319.2199999997</v>
      </c>
      <c r="E24" s="12">
        <v>7309319.2199999997</v>
      </c>
      <c r="F24" s="12">
        <v>0</v>
      </c>
      <c r="G24" s="12">
        <v>0</v>
      </c>
      <c r="H24" s="12">
        <f t="shared" ref="H24:H29" si="6">E24-F24</f>
        <v>7309319.2199999997</v>
      </c>
    </row>
    <row r="25" spans="2:8" x14ac:dyDescent="0.45">
      <c r="B25" s="17" t="s">
        <v>24</v>
      </c>
      <c r="C25" s="12">
        <v>0</v>
      </c>
      <c r="D25" s="12">
        <v>0</v>
      </c>
      <c r="E25" s="12">
        <f t="shared" si="5"/>
        <v>0</v>
      </c>
      <c r="F25" s="12">
        <v>0</v>
      </c>
      <c r="G25" s="12">
        <v>0</v>
      </c>
      <c r="H25" s="12">
        <f t="shared" si="6"/>
        <v>0</v>
      </c>
    </row>
    <row r="26" spans="2:8" x14ac:dyDescent="0.45">
      <c r="B26" s="17" t="s">
        <v>25</v>
      </c>
      <c r="C26" s="12">
        <v>0</v>
      </c>
      <c r="D26" s="12">
        <v>0</v>
      </c>
      <c r="E26" s="12">
        <f t="shared" si="5"/>
        <v>0</v>
      </c>
      <c r="F26" s="12">
        <v>0</v>
      </c>
      <c r="G26" s="12">
        <v>0</v>
      </c>
      <c r="H26" s="12">
        <f t="shared" si="6"/>
        <v>0</v>
      </c>
    </row>
    <row r="27" spans="2:8" x14ac:dyDescent="0.45">
      <c r="B27" s="17" t="s">
        <v>26</v>
      </c>
      <c r="C27" s="12">
        <v>0</v>
      </c>
      <c r="D27" s="12">
        <v>0</v>
      </c>
      <c r="E27" s="12">
        <f t="shared" si="5"/>
        <v>0</v>
      </c>
      <c r="F27" s="12">
        <v>0</v>
      </c>
      <c r="G27" s="12">
        <v>0</v>
      </c>
      <c r="H27" s="12">
        <f t="shared" si="6"/>
        <v>0</v>
      </c>
    </row>
    <row r="28" spans="2:8" x14ac:dyDescent="0.45">
      <c r="B28" s="17" t="s">
        <v>27</v>
      </c>
      <c r="C28" s="12">
        <v>0</v>
      </c>
      <c r="D28" s="12">
        <v>0</v>
      </c>
      <c r="E28" s="12">
        <f t="shared" si="5"/>
        <v>0</v>
      </c>
      <c r="F28" s="12">
        <v>0</v>
      </c>
      <c r="G28" s="12">
        <v>0</v>
      </c>
      <c r="H28" s="12">
        <f t="shared" si="6"/>
        <v>0</v>
      </c>
    </row>
    <row r="29" spans="2:8" x14ac:dyDescent="0.45">
      <c r="B29" s="17" t="s">
        <v>28</v>
      </c>
      <c r="C29" s="12">
        <v>0</v>
      </c>
      <c r="D29" s="12">
        <v>0</v>
      </c>
      <c r="E29" s="12">
        <f t="shared" si="5"/>
        <v>0</v>
      </c>
      <c r="F29" s="12">
        <v>0</v>
      </c>
      <c r="G29" s="12">
        <v>0</v>
      </c>
      <c r="H29" s="12">
        <f t="shared" si="6"/>
        <v>0</v>
      </c>
    </row>
    <row r="30" spans="2:8" x14ac:dyDescent="0.45">
      <c r="B30" s="6" t="s">
        <v>29</v>
      </c>
      <c r="C30" s="11">
        <f t="shared" ref="C30:H30" si="7">SUM(C31:C39)</f>
        <v>336352184.32999998</v>
      </c>
      <c r="D30" s="11">
        <f t="shared" si="7"/>
        <v>173231414.78000003</v>
      </c>
      <c r="E30" s="11">
        <f t="shared" si="7"/>
        <v>509583599.11000001</v>
      </c>
      <c r="F30" s="11">
        <f t="shared" si="7"/>
        <v>169837904.84999999</v>
      </c>
      <c r="G30" s="11">
        <f t="shared" si="7"/>
        <v>155421126.62</v>
      </c>
      <c r="H30" s="11">
        <f t="shared" si="7"/>
        <v>339745694.25999999</v>
      </c>
    </row>
    <row r="31" spans="2:8" x14ac:dyDescent="0.45">
      <c r="B31" s="15" t="s">
        <v>30</v>
      </c>
      <c r="C31" s="12">
        <v>0</v>
      </c>
      <c r="D31" s="12">
        <v>0</v>
      </c>
      <c r="E31" s="12">
        <f t="shared" ref="E31:E39" si="8">+C31+D31</f>
        <v>0</v>
      </c>
      <c r="F31" s="12">
        <v>0</v>
      </c>
      <c r="G31" s="12">
        <v>0</v>
      </c>
      <c r="H31" s="12">
        <f>E31-F31</f>
        <v>0</v>
      </c>
    </row>
    <row r="32" spans="2:8" x14ac:dyDescent="0.45">
      <c r="B32" s="17" t="s">
        <v>31</v>
      </c>
      <c r="C32" s="12">
        <v>0</v>
      </c>
      <c r="D32" s="12">
        <v>0</v>
      </c>
      <c r="E32" s="12">
        <f t="shared" si="8"/>
        <v>0</v>
      </c>
      <c r="F32" s="12">
        <v>0</v>
      </c>
      <c r="G32" s="12">
        <v>0</v>
      </c>
      <c r="H32" s="12">
        <f t="shared" ref="H32:H39" si="9">E32-F32</f>
        <v>0</v>
      </c>
    </row>
    <row r="33" spans="2:8" x14ac:dyDescent="0.45">
      <c r="B33" s="17" t="s">
        <v>32</v>
      </c>
      <c r="C33" s="12">
        <v>0</v>
      </c>
      <c r="D33" s="12">
        <v>0</v>
      </c>
      <c r="E33" s="12">
        <f t="shared" si="8"/>
        <v>0</v>
      </c>
      <c r="F33" s="12">
        <v>0</v>
      </c>
      <c r="G33" s="12">
        <v>0</v>
      </c>
      <c r="H33" s="12">
        <f t="shared" si="9"/>
        <v>0</v>
      </c>
    </row>
    <row r="34" spans="2:8" x14ac:dyDescent="0.45">
      <c r="B34" s="17" t="s">
        <v>33</v>
      </c>
      <c r="C34" s="12">
        <v>0</v>
      </c>
      <c r="D34" s="12">
        <v>0</v>
      </c>
      <c r="E34" s="12"/>
      <c r="F34" s="12">
        <v>0</v>
      </c>
      <c r="G34" s="12">
        <v>0</v>
      </c>
      <c r="H34" s="12">
        <f t="shared" si="9"/>
        <v>0</v>
      </c>
    </row>
    <row r="35" spans="2:8" x14ac:dyDescent="0.45">
      <c r="B35" s="17" t="s">
        <v>34</v>
      </c>
      <c r="C35" s="12">
        <v>336352184.32999998</v>
      </c>
      <c r="D35" s="12">
        <f>E35-C35</f>
        <v>173231414.78000003</v>
      </c>
      <c r="E35" s="12">
        <v>509583599.11000001</v>
      </c>
      <c r="F35" s="12">
        <v>169837904.84999999</v>
      </c>
      <c r="G35" s="12">
        <v>155421126.62</v>
      </c>
      <c r="H35" s="12">
        <f t="shared" si="9"/>
        <v>339745694.25999999</v>
      </c>
    </row>
    <row r="36" spans="2:8" x14ac:dyDescent="0.45">
      <c r="B36" s="17" t="s">
        <v>35</v>
      </c>
      <c r="C36" s="12">
        <v>0</v>
      </c>
      <c r="D36" s="12">
        <v>0</v>
      </c>
      <c r="E36" s="12">
        <f t="shared" si="8"/>
        <v>0</v>
      </c>
      <c r="F36" s="12">
        <v>0</v>
      </c>
      <c r="G36" s="12">
        <v>0</v>
      </c>
      <c r="H36" s="12">
        <f t="shared" si="9"/>
        <v>0</v>
      </c>
    </row>
    <row r="37" spans="2:8" x14ac:dyDescent="0.45">
      <c r="B37" s="17" t="s">
        <v>36</v>
      </c>
      <c r="C37" s="12">
        <v>0</v>
      </c>
      <c r="D37" s="12">
        <v>0</v>
      </c>
      <c r="E37" s="12">
        <f t="shared" si="8"/>
        <v>0</v>
      </c>
      <c r="F37" s="12">
        <v>0</v>
      </c>
      <c r="G37" s="12">
        <v>0</v>
      </c>
      <c r="H37" s="12">
        <f t="shared" si="9"/>
        <v>0</v>
      </c>
    </row>
    <row r="38" spans="2:8" x14ac:dyDescent="0.45">
      <c r="B38" s="17" t="s">
        <v>37</v>
      </c>
      <c r="C38" s="12">
        <v>0</v>
      </c>
      <c r="D38" s="12">
        <v>0</v>
      </c>
      <c r="E38" s="12">
        <f t="shared" si="8"/>
        <v>0</v>
      </c>
      <c r="F38" s="12">
        <v>0</v>
      </c>
      <c r="G38" s="12">
        <v>0</v>
      </c>
      <c r="H38" s="12">
        <f t="shared" si="9"/>
        <v>0</v>
      </c>
    </row>
    <row r="39" spans="2:8" x14ac:dyDescent="0.45">
      <c r="B39" s="17" t="s">
        <v>38</v>
      </c>
      <c r="C39" s="12">
        <v>0</v>
      </c>
      <c r="D39" s="12">
        <v>0</v>
      </c>
      <c r="E39" s="12">
        <f t="shared" si="8"/>
        <v>0</v>
      </c>
      <c r="F39" s="12">
        <v>0</v>
      </c>
      <c r="G39" s="12">
        <v>0</v>
      </c>
      <c r="H39" s="12">
        <f t="shared" si="9"/>
        <v>0</v>
      </c>
    </row>
    <row r="40" spans="2:8" x14ac:dyDescent="0.45">
      <c r="B40" s="6" t="s">
        <v>39</v>
      </c>
      <c r="C40" s="11">
        <f t="shared" ref="C40:H40" si="10">SUM(C41:C44)</f>
        <v>0</v>
      </c>
      <c r="D40" s="11">
        <f t="shared" si="10"/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</row>
    <row r="41" spans="2:8" ht="48" x14ac:dyDescent="0.45">
      <c r="B41" s="15" t="s">
        <v>40</v>
      </c>
      <c r="C41" s="12">
        <v>0</v>
      </c>
      <c r="D41" s="12">
        <v>0</v>
      </c>
      <c r="E41" s="12">
        <f t="shared" ref="E41:E44" si="11">+C41+D41</f>
        <v>0</v>
      </c>
      <c r="F41" s="12">
        <v>0</v>
      </c>
      <c r="G41" s="12">
        <v>0</v>
      </c>
      <c r="H41" s="12">
        <f>E41-F41</f>
        <v>0</v>
      </c>
    </row>
    <row r="42" spans="2:8" ht="48" x14ac:dyDescent="0.45">
      <c r="B42" s="15" t="s">
        <v>41</v>
      </c>
      <c r="C42" s="12">
        <v>0</v>
      </c>
      <c r="D42" s="12">
        <v>0</v>
      </c>
      <c r="E42" s="12">
        <f t="shared" si="11"/>
        <v>0</v>
      </c>
      <c r="F42" s="12">
        <v>0</v>
      </c>
      <c r="G42" s="12">
        <v>0</v>
      </c>
      <c r="H42" s="12">
        <f>E42-F42</f>
        <v>0</v>
      </c>
    </row>
    <row r="43" spans="2:8" x14ac:dyDescent="0.45">
      <c r="B43" s="15" t="s">
        <v>42</v>
      </c>
      <c r="C43" s="12">
        <v>0</v>
      </c>
      <c r="D43" s="12">
        <v>0</v>
      </c>
      <c r="E43" s="12">
        <f t="shared" si="11"/>
        <v>0</v>
      </c>
      <c r="F43" s="12">
        <v>0</v>
      </c>
      <c r="G43" s="12">
        <v>0</v>
      </c>
      <c r="H43" s="12">
        <f>E43-F43</f>
        <v>0</v>
      </c>
    </row>
    <row r="44" spans="2:8" x14ac:dyDescent="0.45">
      <c r="B44" s="15" t="s">
        <v>43</v>
      </c>
      <c r="C44" s="12">
        <v>0</v>
      </c>
      <c r="D44" s="12">
        <v>0</v>
      </c>
      <c r="E44" s="12">
        <f t="shared" si="11"/>
        <v>0</v>
      </c>
      <c r="F44" s="12">
        <v>0</v>
      </c>
      <c r="G44" s="12">
        <v>0</v>
      </c>
      <c r="H44" s="12">
        <f>E44-F44</f>
        <v>0</v>
      </c>
    </row>
    <row r="45" spans="2:8" x14ac:dyDescent="0.45">
      <c r="B45" s="8"/>
      <c r="C45" s="12"/>
      <c r="D45" s="12"/>
      <c r="E45" s="12"/>
      <c r="F45" s="12"/>
      <c r="G45" s="12"/>
      <c r="H45" s="12"/>
    </row>
    <row r="46" spans="2:8" x14ac:dyDescent="0.45">
      <c r="B46" s="6" t="s">
        <v>44</v>
      </c>
      <c r="C46" s="11">
        <f t="shared" ref="C46:H46" si="12">SUM(C47,C56,C64,C74)</f>
        <v>0</v>
      </c>
      <c r="D46" s="11">
        <f t="shared" si="12"/>
        <v>312738708.21000004</v>
      </c>
      <c r="E46" s="11">
        <f t="shared" si="12"/>
        <v>312738708.21000004</v>
      </c>
      <c r="F46" s="11">
        <f t="shared" si="12"/>
        <v>180586314.33000001</v>
      </c>
      <c r="G46" s="11">
        <f t="shared" si="12"/>
        <v>180586314.33000001</v>
      </c>
      <c r="H46" s="11">
        <f t="shared" si="12"/>
        <v>132152393.88000001</v>
      </c>
    </row>
    <row r="47" spans="2:8" x14ac:dyDescent="0.45">
      <c r="B47" s="6" t="s">
        <v>45</v>
      </c>
      <c r="C47" s="11">
        <f t="shared" ref="C47:H47" si="13">SUM(C48:C55)</f>
        <v>0</v>
      </c>
      <c r="D47" s="11">
        <f t="shared" si="13"/>
        <v>0</v>
      </c>
      <c r="E47" s="11">
        <f t="shared" si="13"/>
        <v>0</v>
      </c>
      <c r="F47" s="11">
        <f t="shared" si="13"/>
        <v>0</v>
      </c>
      <c r="G47" s="11">
        <f t="shared" si="13"/>
        <v>0</v>
      </c>
      <c r="H47" s="11">
        <f t="shared" si="13"/>
        <v>0</v>
      </c>
    </row>
    <row r="48" spans="2:8" x14ac:dyDescent="0.45">
      <c r="B48" s="15" t="s">
        <v>13</v>
      </c>
      <c r="C48" s="12">
        <v>0</v>
      </c>
      <c r="D48" s="12">
        <v>0</v>
      </c>
      <c r="E48" s="12">
        <f t="shared" ref="E48:E55" si="14">+C48+D48</f>
        <v>0</v>
      </c>
      <c r="F48" s="12">
        <v>0</v>
      </c>
      <c r="G48" s="12">
        <v>0</v>
      </c>
      <c r="H48" s="12">
        <f>E48-F48</f>
        <v>0</v>
      </c>
    </row>
    <row r="49" spans="2:8" x14ac:dyDescent="0.45">
      <c r="B49" s="15" t="s">
        <v>14</v>
      </c>
      <c r="C49" s="12">
        <v>0</v>
      </c>
      <c r="D49" s="12">
        <v>0</v>
      </c>
      <c r="E49" s="12">
        <f t="shared" si="14"/>
        <v>0</v>
      </c>
      <c r="F49" s="12">
        <v>0</v>
      </c>
      <c r="G49" s="12">
        <v>0</v>
      </c>
      <c r="H49" s="12">
        <f t="shared" ref="H49:H55" si="15">E49-F49</f>
        <v>0</v>
      </c>
    </row>
    <row r="50" spans="2:8" x14ac:dyDescent="0.45">
      <c r="B50" s="15" t="s">
        <v>15</v>
      </c>
      <c r="C50" s="12">
        <v>0</v>
      </c>
      <c r="D50" s="12">
        <v>0</v>
      </c>
      <c r="E50" s="12">
        <f t="shared" si="14"/>
        <v>0</v>
      </c>
      <c r="F50" s="12">
        <v>0</v>
      </c>
      <c r="G50" s="12">
        <v>0</v>
      </c>
      <c r="H50" s="12">
        <f t="shared" si="15"/>
        <v>0</v>
      </c>
    </row>
    <row r="51" spans="2:8" x14ac:dyDescent="0.45">
      <c r="B51" s="15" t="s">
        <v>16</v>
      </c>
      <c r="C51" s="12">
        <v>0</v>
      </c>
      <c r="D51" s="12">
        <v>0</v>
      </c>
      <c r="E51" s="12">
        <f t="shared" si="14"/>
        <v>0</v>
      </c>
      <c r="F51" s="12">
        <v>0</v>
      </c>
      <c r="G51" s="12">
        <v>0</v>
      </c>
      <c r="H51" s="12">
        <f t="shared" si="15"/>
        <v>0</v>
      </c>
    </row>
    <row r="52" spans="2:8" x14ac:dyDescent="0.45">
      <c r="B52" s="15" t="s">
        <v>17</v>
      </c>
      <c r="C52" s="12">
        <v>0</v>
      </c>
      <c r="D52" s="12">
        <v>0</v>
      </c>
      <c r="E52" s="12">
        <f t="shared" si="14"/>
        <v>0</v>
      </c>
      <c r="F52" s="12">
        <v>0</v>
      </c>
      <c r="G52" s="12">
        <v>0</v>
      </c>
      <c r="H52" s="12">
        <f t="shared" si="15"/>
        <v>0</v>
      </c>
    </row>
    <row r="53" spans="2:8" x14ac:dyDescent="0.45">
      <c r="B53" s="15" t="s">
        <v>18</v>
      </c>
      <c r="C53" s="12">
        <v>0</v>
      </c>
      <c r="D53" s="12">
        <v>0</v>
      </c>
      <c r="E53" s="12">
        <f t="shared" si="14"/>
        <v>0</v>
      </c>
      <c r="F53" s="12">
        <v>0</v>
      </c>
      <c r="G53" s="12">
        <v>0</v>
      </c>
      <c r="H53" s="12">
        <f t="shared" si="15"/>
        <v>0</v>
      </c>
    </row>
    <row r="54" spans="2:8" x14ac:dyDescent="0.45">
      <c r="B54" s="15" t="s">
        <v>19</v>
      </c>
      <c r="C54" s="12">
        <v>0</v>
      </c>
      <c r="D54" s="12">
        <v>0</v>
      </c>
      <c r="E54" s="12">
        <f t="shared" si="14"/>
        <v>0</v>
      </c>
      <c r="F54" s="12">
        <v>0</v>
      </c>
      <c r="G54" s="12">
        <v>0</v>
      </c>
      <c r="H54" s="12">
        <f t="shared" si="15"/>
        <v>0</v>
      </c>
    </row>
    <row r="55" spans="2:8" x14ac:dyDescent="0.45">
      <c r="B55" s="15" t="s">
        <v>20</v>
      </c>
      <c r="C55" s="12">
        <v>0</v>
      </c>
      <c r="D55" s="12">
        <v>0</v>
      </c>
      <c r="E55" s="12">
        <f t="shared" si="14"/>
        <v>0</v>
      </c>
      <c r="F55" s="12">
        <v>0</v>
      </c>
      <c r="G55" s="12">
        <v>0</v>
      </c>
      <c r="H55" s="12">
        <f t="shared" si="15"/>
        <v>0</v>
      </c>
    </row>
    <row r="56" spans="2:8" x14ac:dyDescent="0.45">
      <c r="B56" s="6" t="s">
        <v>21</v>
      </c>
      <c r="C56" s="11">
        <f t="shared" ref="C56:H56" si="16">SUM(C57:C63)</f>
        <v>0</v>
      </c>
      <c r="D56" s="11">
        <f t="shared" si="16"/>
        <v>3321613.17</v>
      </c>
      <c r="E56" s="11">
        <f t="shared" si="16"/>
        <v>3321613.17</v>
      </c>
      <c r="F56" s="11">
        <f t="shared" si="16"/>
        <v>0</v>
      </c>
      <c r="G56" s="11">
        <f t="shared" si="16"/>
        <v>0</v>
      </c>
      <c r="H56" s="11">
        <f t="shared" si="16"/>
        <v>3321613.17</v>
      </c>
    </row>
    <row r="57" spans="2:8" x14ac:dyDescent="0.45">
      <c r="B57" s="15" t="s">
        <v>22</v>
      </c>
      <c r="C57" s="12">
        <v>0</v>
      </c>
      <c r="D57" s="12">
        <v>0</v>
      </c>
      <c r="E57" s="12">
        <f t="shared" ref="E57:E63" si="17">+C57+D57</f>
        <v>0</v>
      </c>
      <c r="F57" s="12">
        <v>0</v>
      </c>
      <c r="G57" s="12">
        <v>0</v>
      </c>
      <c r="H57" s="12">
        <f>E57-F57</f>
        <v>0</v>
      </c>
    </row>
    <row r="58" spans="2:8" x14ac:dyDescent="0.45">
      <c r="B58" s="15" t="s">
        <v>23</v>
      </c>
      <c r="C58" s="12">
        <v>0</v>
      </c>
      <c r="D58" s="12">
        <f>E58-C58</f>
        <v>3321613.17</v>
      </c>
      <c r="E58" s="12">
        <v>3321613.17</v>
      </c>
      <c r="F58" s="12">
        <v>0</v>
      </c>
      <c r="G58" s="12">
        <v>0</v>
      </c>
      <c r="H58" s="12">
        <f t="shared" ref="H58:H63" si="18">E58-F58</f>
        <v>3321613.17</v>
      </c>
    </row>
    <row r="59" spans="2:8" x14ac:dyDescent="0.45">
      <c r="B59" s="15" t="s">
        <v>24</v>
      </c>
      <c r="C59" s="12">
        <v>0</v>
      </c>
      <c r="D59" s="12">
        <v>0</v>
      </c>
      <c r="E59" s="12">
        <f t="shared" si="17"/>
        <v>0</v>
      </c>
      <c r="F59" s="12">
        <v>0</v>
      </c>
      <c r="G59" s="12">
        <v>0</v>
      </c>
      <c r="H59" s="12">
        <f t="shared" si="18"/>
        <v>0</v>
      </c>
    </row>
    <row r="60" spans="2:8" x14ac:dyDescent="0.45">
      <c r="B60" s="16" t="s">
        <v>25</v>
      </c>
      <c r="C60" s="12">
        <v>0</v>
      </c>
      <c r="D60" s="12">
        <v>0</v>
      </c>
      <c r="E60" s="12">
        <f t="shared" si="17"/>
        <v>0</v>
      </c>
      <c r="F60" s="12">
        <v>0</v>
      </c>
      <c r="G60" s="12">
        <v>0</v>
      </c>
      <c r="H60" s="12">
        <f t="shared" si="18"/>
        <v>0</v>
      </c>
    </row>
    <row r="61" spans="2:8" x14ac:dyDescent="0.45">
      <c r="B61" s="15" t="s">
        <v>26</v>
      </c>
      <c r="C61" s="12">
        <v>0</v>
      </c>
      <c r="D61" s="12">
        <v>0</v>
      </c>
      <c r="E61" s="12">
        <f t="shared" si="17"/>
        <v>0</v>
      </c>
      <c r="F61" s="12">
        <v>0</v>
      </c>
      <c r="G61" s="12">
        <v>0</v>
      </c>
      <c r="H61" s="12">
        <f t="shared" si="18"/>
        <v>0</v>
      </c>
    </row>
    <row r="62" spans="2:8" x14ac:dyDescent="0.45">
      <c r="B62" s="15" t="s">
        <v>27</v>
      </c>
      <c r="C62" s="12">
        <v>0</v>
      </c>
      <c r="D62" s="12">
        <v>0</v>
      </c>
      <c r="E62" s="12">
        <f t="shared" si="17"/>
        <v>0</v>
      </c>
      <c r="F62" s="12">
        <v>0</v>
      </c>
      <c r="G62" s="12">
        <v>0</v>
      </c>
      <c r="H62" s="12">
        <f t="shared" si="18"/>
        <v>0</v>
      </c>
    </row>
    <row r="63" spans="2:8" x14ac:dyDescent="0.45">
      <c r="B63" s="15" t="s">
        <v>28</v>
      </c>
      <c r="C63" s="12">
        <v>0</v>
      </c>
      <c r="D63" s="12">
        <v>0</v>
      </c>
      <c r="E63" s="12">
        <f t="shared" si="17"/>
        <v>0</v>
      </c>
      <c r="F63" s="12">
        <v>0</v>
      </c>
      <c r="G63" s="12">
        <v>0</v>
      </c>
      <c r="H63" s="12">
        <f t="shared" si="18"/>
        <v>0</v>
      </c>
    </row>
    <row r="64" spans="2:8" x14ac:dyDescent="0.45">
      <c r="B64" s="6" t="s">
        <v>29</v>
      </c>
      <c r="C64" s="11">
        <f t="shared" ref="C64:H64" si="19">SUM(C65:C73)</f>
        <v>0</v>
      </c>
      <c r="D64" s="11">
        <f t="shared" si="19"/>
        <v>309417095.04000002</v>
      </c>
      <c r="E64" s="11">
        <f t="shared" si="19"/>
        <v>309417095.04000002</v>
      </c>
      <c r="F64" s="11">
        <f t="shared" si="19"/>
        <v>180586314.33000001</v>
      </c>
      <c r="G64" s="11">
        <f t="shared" si="19"/>
        <v>180586314.33000001</v>
      </c>
      <c r="H64" s="11">
        <f t="shared" si="19"/>
        <v>128830780.71000001</v>
      </c>
    </row>
    <row r="65" spans="2:8" x14ac:dyDescent="0.45">
      <c r="B65" s="15" t="s">
        <v>30</v>
      </c>
      <c r="C65" s="12">
        <v>0</v>
      </c>
      <c r="D65" s="12">
        <v>0</v>
      </c>
      <c r="E65" s="12">
        <f t="shared" ref="E65:E73" si="20">+C65+D65</f>
        <v>0</v>
      </c>
      <c r="F65" s="12">
        <v>0</v>
      </c>
      <c r="G65" s="12">
        <v>0</v>
      </c>
      <c r="H65" s="12">
        <f>E65-F65</f>
        <v>0</v>
      </c>
    </row>
    <row r="66" spans="2:8" x14ac:dyDescent="0.45">
      <c r="B66" s="15" t="s">
        <v>31</v>
      </c>
      <c r="C66" s="12">
        <v>0</v>
      </c>
      <c r="D66" s="12">
        <v>0</v>
      </c>
      <c r="E66" s="12">
        <f t="shared" si="20"/>
        <v>0</v>
      </c>
      <c r="F66" s="12">
        <v>0</v>
      </c>
      <c r="G66" s="12">
        <v>0</v>
      </c>
      <c r="H66" s="12">
        <f t="shared" ref="H66:H73" si="21">E66-F66</f>
        <v>0</v>
      </c>
    </row>
    <row r="67" spans="2:8" x14ac:dyDescent="0.45">
      <c r="B67" s="15" t="s">
        <v>32</v>
      </c>
      <c r="C67" s="12">
        <v>0</v>
      </c>
      <c r="D67" s="12">
        <v>0</v>
      </c>
      <c r="E67" s="12">
        <f t="shared" si="20"/>
        <v>0</v>
      </c>
      <c r="F67" s="12">
        <v>0</v>
      </c>
      <c r="G67" s="12">
        <v>0</v>
      </c>
      <c r="H67" s="12">
        <f t="shared" si="21"/>
        <v>0</v>
      </c>
    </row>
    <row r="68" spans="2:8" x14ac:dyDescent="0.45">
      <c r="B68" s="15" t="s">
        <v>33</v>
      </c>
      <c r="C68" s="12">
        <v>0</v>
      </c>
      <c r="D68" s="12"/>
      <c r="E68" s="12">
        <f t="shared" si="20"/>
        <v>0</v>
      </c>
      <c r="F68" s="12">
        <v>0</v>
      </c>
      <c r="G68" s="12">
        <v>0</v>
      </c>
      <c r="H68" s="12">
        <f t="shared" si="21"/>
        <v>0</v>
      </c>
    </row>
    <row r="69" spans="2:8" x14ac:dyDescent="0.45">
      <c r="B69" s="15" t="s">
        <v>34</v>
      </c>
      <c r="C69" s="12">
        <v>0</v>
      </c>
      <c r="D69" s="12">
        <f>E69-C69</f>
        <v>309417095.04000002</v>
      </c>
      <c r="E69" s="12">
        <v>309417095.04000002</v>
      </c>
      <c r="F69" s="12">
        <v>180586314.33000001</v>
      </c>
      <c r="G69" s="12">
        <v>180586314.33000001</v>
      </c>
      <c r="H69" s="12">
        <f t="shared" si="21"/>
        <v>128830780.71000001</v>
      </c>
    </row>
    <row r="70" spans="2:8" x14ac:dyDescent="0.45">
      <c r="B70" s="15" t="s">
        <v>35</v>
      </c>
      <c r="C70" s="12">
        <v>0</v>
      </c>
      <c r="D70" s="12">
        <v>0</v>
      </c>
      <c r="E70" s="12">
        <f t="shared" si="20"/>
        <v>0</v>
      </c>
      <c r="F70" s="12">
        <v>0</v>
      </c>
      <c r="G70" s="12">
        <v>0</v>
      </c>
      <c r="H70" s="12">
        <f t="shared" si="21"/>
        <v>0</v>
      </c>
    </row>
    <row r="71" spans="2:8" x14ac:dyDescent="0.45">
      <c r="B71" s="15" t="s">
        <v>36</v>
      </c>
      <c r="C71" s="12">
        <v>0</v>
      </c>
      <c r="D71" s="12">
        <v>0</v>
      </c>
      <c r="E71" s="12">
        <f t="shared" si="20"/>
        <v>0</v>
      </c>
      <c r="F71" s="12">
        <v>0</v>
      </c>
      <c r="G71" s="12">
        <v>0</v>
      </c>
      <c r="H71" s="12">
        <f t="shared" si="21"/>
        <v>0</v>
      </c>
    </row>
    <row r="72" spans="2:8" x14ac:dyDescent="0.45">
      <c r="B72" s="15" t="s">
        <v>37</v>
      </c>
      <c r="C72" s="12">
        <v>0</v>
      </c>
      <c r="D72" s="12">
        <v>0</v>
      </c>
      <c r="E72" s="12">
        <f t="shared" si="20"/>
        <v>0</v>
      </c>
      <c r="F72" s="12">
        <v>0</v>
      </c>
      <c r="G72" s="12">
        <v>0</v>
      </c>
      <c r="H72" s="12">
        <f t="shared" si="21"/>
        <v>0</v>
      </c>
    </row>
    <row r="73" spans="2:8" x14ac:dyDescent="0.45">
      <c r="B73" s="15" t="s">
        <v>38</v>
      </c>
      <c r="C73" s="12">
        <v>0</v>
      </c>
      <c r="D73" s="12">
        <v>0</v>
      </c>
      <c r="E73" s="12">
        <f t="shared" si="20"/>
        <v>0</v>
      </c>
      <c r="F73" s="12">
        <v>0</v>
      </c>
      <c r="G73" s="12">
        <v>0</v>
      </c>
      <c r="H73" s="12">
        <f t="shared" si="21"/>
        <v>0</v>
      </c>
    </row>
    <row r="74" spans="2:8" x14ac:dyDescent="0.45">
      <c r="B74" s="6" t="s">
        <v>46</v>
      </c>
      <c r="C74" s="11">
        <f t="shared" ref="C74:H74" si="22">SUM(C75:C78)</f>
        <v>0</v>
      </c>
      <c r="D74" s="11">
        <f t="shared" si="22"/>
        <v>0</v>
      </c>
      <c r="E74" s="11">
        <f t="shared" si="22"/>
        <v>0</v>
      </c>
      <c r="F74" s="11">
        <f t="shared" si="22"/>
        <v>0</v>
      </c>
      <c r="G74" s="11">
        <f t="shared" si="22"/>
        <v>0</v>
      </c>
      <c r="H74" s="11">
        <f t="shared" si="22"/>
        <v>0</v>
      </c>
    </row>
    <row r="75" spans="2:8" ht="48" x14ac:dyDescent="0.45">
      <c r="B75" s="15" t="s">
        <v>40</v>
      </c>
      <c r="C75" s="12">
        <v>0</v>
      </c>
      <c r="D75" s="12">
        <v>0</v>
      </c>
      <c r="E75" s="12">
        <f t="shared" ref="E75:E78" si="23">+C75+D75</f>
        <v>0</v>
      </c>
      <c r="F75" s="12">
        <v>0</v>
      </c>
      <c r="G75" s="12">
        <v>0</v>
      </c>
      <c r="H75" s="12">
        <f>E75-F75</f>
        <v>0</v>
      </c>
    </row>
    <row r="76" spans="2:8" ht="48" x14ac:dyDescent="0.45">
      <c r="B76" s="15" t="s">
        <v>41</v>
      </c>
      <c r="C76" s="12">
        <v>0</v>
      </c>
      <c r="D76" s="12">
        <v>0</v>
      </c>
      <c r="E76" s="12">
        <f t="shared" si="23"/>
        <v>0</v>
      </c>
      <c r="F76" s="12">
        <v>0</v>
      </c>
      <c r="G76" s="12">
        <v>0</v>
      </c>
      <c r="H76" s="12">
        <f>E76-F76</f>
        <v>0</v>
      </c>
    </row>
    <row r="77" spans="2:8" x14ac:dyDescent="0.45">
      <c r="B77" s="15" t="s">
        <v>42</v>
      </c>
      <c r="C77" s="12">
        <v>0</v>
      </c>
      <c r="D77" s="12">
        <v>0</v>
      </c>
      <c r="E77" s="12">
        <f t="shared" si="23"/>
        <v>0</v>
      </c>
      <c r="F77" s="12">
        <v>0</v>
      </c>
      <c r="G77" s="12">
        <v>0</v>
      </c>
      <c r="H77" s="12">
        <f>E77-F77</f>
        <v>0</v>
      </c>
    </row>
    <row r="78" spans="2:8" x14ac:dyDescent="0.45">
      <c r="B78" s="15" t="s">
        <v>43</v>
      </c>
      <c r="C78" s="12">
        <v>0</v>
      </c>
      <c r="D78" s="12">
        <v>0</v>
      </c>
      <c r="E78" s="12">
        <f t="shared" si="23"/>
        <v>0</v>
      </c>
      <c r="F78" s="12">
        <v>0</v>
      </c>
      <c r="G78" s="12">
        <v>0</v>
      </c>
      <c r="H78" s="12">
        <f>E78-F78</f>
        <v>0</v>
      </c>
    </row>
    <row r="79" spans="2:8" x14ac:dyDescent="0.45">
      <c r="B79" s="9"/>
      <c r="C79" s="13"/>
      <c r="D79" s="13"/>
      <c r="E79" s="13"/>
      <c r="F79" s="13"/>
      <c r="G79" s="13"/>
      <c r="H79" s="13"/>
    </row>
    <row r="80" spans="2:8" x14ac:dyDescent="0.45">
      <c r="B80" s="7" t="s">
        <v>9</v>
      </c>
      <c r="C80" s="11">
        <f t="shared" ref="C80:H80" si="24">C46+C12</f>
        <v>336352184.32999998</v>
      </c>
      <c r="D80" s="11">
        <f t="shared" si="24"/>
        <v>493279442.21000004</v>
      </c>
      <c r="E80" s="11">
        <f t="shared" si="24"/>
        <v>829631626.54000008</v>
      </c>
      <c r="F80" s="11">
        <f t="shared" si="24"/>
        <v>350424219.18000001</v>
      </c>
      <c r="G80" s="11">
        <f t="shared" si="24"/>
        <v>336007440.95000005</v>
      </c>
      <c r="H80" s="11">
        <f t="shared" si="24"/>
        <v>479207407.36000001</v>
      </c>
    </row>
    <row r="81" spans="2:8" x14ac:dyDescent="0.45">
      <c r="B81" s="5"/>
      <c r="C81" s="14"/>
      <c r="D81" s="14"/>
      <c r="E81" s="14"/>
      <c r="F81" s="14"/>
      <c r="G81" s="14"/>
      <c r="H81" s="14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3:H13 C22:H22 H16 H17 H18 H19 H20 H21 H15 H14 C30:H30 H23:H29 C40:H40 H31:H39 C45:H47 H41:H44 C56:H56 H48:H55 C64:H64 H57:H63 C74:E74 H65:H73 C79:H80 H75:H78 F74:G74 E70:E73 E75:E78 C12 E12:H12" unlockedFormula="1"/>
    <ignoredError sqref="H74" formula="1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8194" r:id="rId4">
          <objectPr defaultSize="0" autoPict="0" r:id="rId5">
            <anchor moveWithCells="1">
              <from>
                <xdr:col>1</xdr:col>
                <xdr:colOff>114300</xdr:colOff>
                <xdr:row>0</xdr:row>
                <xdr:rowOff>66675</xdr:rowOff>
              </from>
              <to>
                <xdr:col>1</xdr:col>
                <xdr:colOff>3886200</xdr:colOff>
                <xdr:row>2</xdr:row>
                <xdr:rowOff>266700</xdr:rowOff>
              </to>
            </anchor>
          </objectPr>
        </oleObject>
      </mc:Choice>
      <mc:Fallback>
        <oleObject progId="CorelDraw.Graphic.20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Bell</cp:lastModifiedBy>
  <cp:lastPrinted>2023-04-18T16:24:16Z</cp:lastPrinted>
  <dcterms:created xsi:type="dcterms:W3CDTF">2018-07-04T15:46:54Z</dcterms:created>
  <dcterms:modified xsi:type="dcterms:W3CDTF">2025-08-07T20:28:37Z</dcterms:modified>
</cp:coreProperties>
</file>