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visados\"/>
    </mc:Choice>
  </mc:AlternateContent>
  <bookViews>
    <workbookView xWindow="-120" yWindow="-120" windowWidth="20730" windowHeight="11310" activeTab="1"/>
  </bookViews>
  <sheets>
    <sheet name="Medición" sheetId="5" r:id="rId1"/>
    <sheet name="Gráfica 1" sheetId="2" r:id="rId2"/>
    <sheet name="Gráfica 2" sheetId="3" r:id="rId3"/>
    <sheet name="Gráfica 3" sheetId="4" r:id="rId4"/>
  </sheets>
  <definedNames>
    <definedName name="_xlnm.Print_Area" localSheetId="0">Medición!$A$1:$F$32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5" l="1"/>
  <c r="C24" i="5"/>
  <c r="D24" i="5"/>
  <c r="E24" i="5"/>
  <c r="F24" i="5"/>
  <c r="F15" i="5"/>
  <c r="C18" i="5"/>
  <c r="D18" i="5"/>
  <c r="E18" i="5"/>
  <c r="F18" i="5"/>
  <c r="F9" i="5"/>
  <c r="C12" i="5"/>
  <c r="D12" i="5"/>
  <c r="E12" i="5"/>
  <c r="F12" i="5"/>
  <c r="C5" i="5"/>
</calcChain>
</file>

<file path=xl/sharedStrings.xml><?xml version="1.0" encoding="utf-8"?>
<sst xmlns="http://schemas.openxmlformats.org/spreadsheetml/2006/main" count="49" uniqueCount="23">
  <si>
    <t>N°</t>
  </si>
  <si>
    <t>PREGUNTA</t>
  </si>
  <si>
    <t>SATISFACCIÓN CIUDADANA</t>
  </si>
  <si>
    <t>TOTAL</t>
  </si>
  <si>
    <t>%</t>
  </si>
  <si>
    <t>Mala</t>
  </si>
  <si>
    <t>Regular</t>
  </si>
  <si>
    <t xml:space="preserve">Buena </t>
  </si>
  <si>
    <t>¿Cómo fue la atención brindada por el personal?</t>
  </si>
  <si>
    <t>¿Los conocimientos del personal para resolver su solicitud fueron:?</t>
  </si>
  <si>
    <t xml:space="preserve">
¿Cómo calificaría su experiencia en la institución?
</t>
  </si>
  <si>
    <t>(2)</t>
  </si>
  <si>
    <t>(3)</t>
  </si>
  <si>
    <t>(4)</t>
  </si>
  <si>
    <t>FRECUENCIA  (5)</t>
  </si>
  <si>
    <t>(6)</t>
  </si>
  <si>
    <t>FRECUENCIA RELATIVA (7)</t>
  </si>
  <si>
    <t>(8)</t>
  </si>
  <si>
    <t>FRECUENCIA (5)</t>
  </si>
  <si>
    <t>ENTE PÚBLICO:</t>
  </si>
  <si>
    <t>PERIODO DE MEDICIÓN:</t>
  </si>
  <si>
    <t>FRECUENCIA DE MEDICIÓN:</t>
  </si>
  <si>
    <t>FECHA DE ELABORACIÓN: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</si>
</sst>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1" fontId="2" fillId="0" borderId="1" xfId="0" applyNumberFormat="1" applyFont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0" fontId="0" fillId="0" borderId="0" xfId="0" applyProtection="1">
      <protection hidden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49" fontId="2" fillId="0" borderId="0" xfId="0" applyNumberFormat="1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5" fontId="0" fillId="0" borderId="0" xfId="0" applyNumberFormat="1" applyAlignment="1" applyProtection="1">
      <alignment horizontal="center" vertical="center"/>
      <protection hidden="1"/>
    </xf>
    <xf numFmtId="0" fontId="4" fillId="0" borderId="0" xfId="0" applyFont="1" applyAlignment="1">
      <alignment horizontal="right" vertical="center" indent="3"/>
    </xf>
    <xf numFmtId="0" fontId="4" fillId="0" borderId="0" xfId="0" applyFont="1" applyAlignment="1" applyProtection="1">
      <alignment horizontal="right" vertical="center" indent="3"/>
      <protection hidden="1"/>
    </xf>
    <xf numFmtId="10" fontId="2" fillId="3" borderId="1" xfId="1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9" fontId="2" fillId="3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9" fontId="2" fillId="3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  <a:p>
            <a:pPr>
              <a:defRPr/>
            </a:pPr>
            <a:r>
              <a:rPr lang="es-MX" sz="1200" b="1"/>
              <a:t>¿Cómo fue la atención por el personal?</a:t>
            </a:r>
          </a:p>
          <a:p>
            <a:pPr>
              <a:defRPr/>
            </a:pPr>
            <a:endParaRPr lang="es-MX"/>
          </a:p>
          <a:p>
            <a:pPr>
              <a:defRPr/>
            </a:pP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Medición!$C$11</c:f>
              <c:strCache>
                <c:ptCount val="1"/>
                <c:pt idx="0">
                  <c:v>Buena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Medición!$C$12</c:f>
              <c:numCache>
                <c:formatCode>0.00%</c:formatCode>
                <c:ptCount val="1"/>
                <c:pt idx="0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0EF-4D8E-8556-8CA1A7BBFCD6}"/>
            </c:ext>
          </c:extLst>
        </c:ser>
        <c:ser>
          <c:idx val="1"/>
          <c:order val="1"/>
          <c:tx>
            <c:strRef>
              <c:f>Medición!$D$11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Medición!$D$12</c:f>
              <c:numCache>
                <c:formatCode>0.0%</c:formatCode>
                <c:ptCount val="1"/>
                <c:pt idx="0">
                  <c:v>0.5</c:v>
                </c:pt>
              </c:numCache>
            </c:numRef>
          </c:val>
        </c:ser>
        <c:ser>
          <c:idx val="2"/>
          <c:order val="2"/>
          <c:tx>
            <c:strRef>
              <c:f>Medición!$E$11</c:f>
              <c:strCache>
                <c:ptCount val="1"/>
                <c:pt idx="0">
                  <c:v>Mala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Medición!$E$12</c:f>
              <c:numCache>
                <c:formatCode>0.0%</c:formatCode>
                <c:ptCount val="1"/>
                <c:pt idx="0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501011552"/>
        <c:axId val="-1501020800"/>
      </c:barChart>
      <c:catAx>
        <c:axId val="-15010115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501020800"/>
        <c:crosses val="autoZero"/>
        <c:auto val="1"/>
        <c:lblAlgn val="ctr"/>
        <c:lblOffset val="100"/>
        <c:noMultiLvlLbl val="0"/>
      </c:catAx>
      <c:valAx>
        <c:axId val="-1501020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50101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  <a:p>
            <a:pPr>
              <a:defRPr/>
            </a:pPr>
            <a:r>
              <a:rPr lang="es-MX" sz="1100" b="1"/>
              <a:t>¿Cómo fue la atención por el personal?</a:t>
            </a:r>
          </a:p>
          <a:p>
            <a:pPr>
              <a:defRPr/>
            </a:pP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Medición!$C$17</c:f>
              <c:strCache>
                <c:ptCount val="1"/>
                <c:pt idx="0">
                  <c:v>Buena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Medición!$C$18</c:f>
              <c:numCache>
                <c:formatCode>0.0%</c:formatCode>
                <c:ptCount val="1"/>
                <c:pt idx="0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AF8-4C4F-81EA-AE20C6B8FAFA}"/>
            </c:ext>
          </c:extLst>
        </c:ser>
        <c:ser>
          <c:idx val="1"/>
          <c:order val="1"/>
          <c:tx>
            <c:strRef>
              <c:f>Medición!$D$17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Medición!$D$18</c:f>
              <c:numCache>
                <c:formatCode>0.0%</c:formatCode>
                <c:ptCount val="1"/>
                <c:pt idx="0">
                  <c:v>0.3</c:v>
                </c:pt>
              </c:numCache>
            </c:numRef>
          </c:val>
        </c:ser>
        <c:ser>
          <c:idx val="2"/>
          <c:order val="2"/>
          <c:tx>
            <c:strRef>
              <c:f>Medición!$E$17</c:f>
              <c:strCache>
                <c:ptCount val="1"/>
                <c:pt idx="0">
                  <c:v>Mala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Medición!$E$18</c:f>
              <c:numCache>
                <c:formatCode>0.0%</c:formatCode>
                <c:ptCount val="1"/>
                <c:pt idx="0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501012640"/>
        <c:axId val="-1501019712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Medición!$F$17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Medición!$F$18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-1501012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501019712"/>
        <c:crosses val="autoZero"/>
        <c:auto val="1"/>
        <c:lblAlgn val="ctr"/>
        <c:lblOffset val="100"/>
        <c:noMultiLvlLbl val="0"/>
      </c:catAx>
      <c:valAx>
        <c:axId val="-150101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501012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  <a:p>
            <a:pPr>
              <a:defRPr/>
            </a:pPr>
            <a:r>
              <a:rPr lang="es-MX" sz="1100" b="1"/>
              <a:t>¿Cómo fue la atención por el personal?</a:t>
            </a:r>
          </a:p>
          <a:p>
            <a:pPr>
              <a:defRPr/>
            </a:pP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Medición!$C$23</c:f>
              <c:strCache>
                <c:ptCount val="1"/>
                <c:pt idx="0">
                  <c:v>Buena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Medición!$C$24</c:f>
              <c:numCache>
                <c:formatCode>0.0%</c:formatCode>
                <c:ptCount val="1"/>
                <c:pt idx="0">
                  <c:v>0.38461538461538464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D64-40D8-B00C-B56340A20499}"/>
            </c:ext>
          </c:extLst>
        </c:ser>
        <c:ser>
          <c:idx val="1"/>
          <c:order val="1"/>
          <c:tx>
            <c:strRef>
              <c:f>Medición!$D$23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Medición!$D$24</c:f>
              <c:numCache>
                <c:formatCode>0.0%</c:formatCode>
                <c:ptCount val="1"/>
                <c:pt idx="0">
                  <c:v>0.46153846153846156</c:v>
                </c:pt>
              </c:numCache>
            </c:numRef>
          </c:val>
        </c:ser>
        <c:ser>
          <c:idx val="2"/>
          <c:order val="2"/>
          <c:tx>
            <c:strRef>
              <c:f>Medición!$E$23</c:f>
              <c:strCache>
                <c:ptCount val="1"/>
                <c:pt idx="0">
                  <c:v>Mala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Medición!$E$24</c:f>
              <c:numCache>
                <c:formatCode>0.0%</c:formatCode>
                <c:ptCount val="1"/>
                <c:pt idx="0">
                  <c:v>0.15384615384615385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501012096"/>
        <c:axId val="-1501015360"/>
      </c:barChart>
      <c:catAx>
        <c:axId val="-15010120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501015360"/>
        <c:crosses val="autoZero"/>
        <c:auto val="1"/>
        <c:lblAlgn val="ctr"/>
        <c:lblOffset val="100"/>
        <c:noMultiLvlLbl val="0"/>
      </c:catAx>
      <c:valAx>
        <c:axId val="-150101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501012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16566</xdr:colOff>
      <xdr:row>0</xdr:row>
      <xdr:rowOff>101818</xdr:rowOff>
    </xdr:from>
    <xdr:to>
      <xdr:col>1</xdr:col>
      <xdr:colOff>1673087</xdr:colOff>
      <xdr:row>0</xdr:row>
      <xdr:rowOff>488673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6566" y="101818"/>
          <a:ext cx="2012673" cy="386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solidFill>
                <a:schemeClr val="accent1">
                  <a:lumMod val="50000"/>
                </a:schemeClr>
              </a:solidFill>
            </a:rPr>
            <a:t>AGENDA ESTATAL PARA LA MODERNIZACIÓN</a:t>
          </a:r>
          <a:r>
            <a:rPr lang="es-MX" sz="900" b="1" baseline="0">
              <a:solidFill>
                <a:schemeClr val="accent1">
                  <a:lumMod val="50000"/>
                </a:schemeClr>
              </a:solidFill>
            </a:rPr>
            <a:t> ADMINISTRATIVA </a:t>
          </a:r>
          <a:endParaRPr lang="es-MX" sz="900" b="1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447260</xdr:rowOff>
    </xdr:from>
    <xdr:to>
      <xdr:col>1</xdr:col>
      <xdr:colOff>1784488</xdr:colOff>
      <xdr:row>0</xdr:row>
      <xdr:rowOff>836543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0" y="447260"/>
          <a:ext cx="2140640" cy="3892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/>
            <a:t>FORMATO DE MEDICIÓN DE ENCUESTA</a:t>
          </a:r>
          <a:r>
            <a:rPr lang="es-MX" sz="900" b="1" baseline="0"/>
            <a:t> A LA CIUDADANÍA</a:t>
          </a:r>
          <a:endParaRPr lang="es-MX" sz="900" b="1"/>
        </a:p>
      </xdr:txBody>
    </xdr:sp>
    <xdr:clientData/>
  </xdr:twoCellAnchor>
  <xdr:twoCellAnchor>
    <xdr:from>
      <xdr:col>1</xdr:col>
      <xdr:colOff>77665</xdr:colOff>
      <xdr:row>25</xdr:row>
      <xdr:rowOff>67408</xdr:rowOff>
    </xdr:from>
    <xdr:to>
      <xdr:col>1</xdr:col>
      <xdr:colOff>908538</xdr:colOff>
      <xdr:row>27</xdr:row>
      <xdr:rowOff>33578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458665" y="5188927"/>
          <a:ext cx="830873" cy="3471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ELABORÓ</a:t>
          </a:r>
          <a:endParaRPr lang="es-MX" sz="1200" b="1"/>
        </a:p>
      </xdr:txBody>
    </xdr:sp>
    <xdr:clientData/>
  </xdr:twoCellAnchor>
  <xdr:twoCellAnchor>
    <xdr:from>
      <xdr:col>4</xdr:col>
      <xdr:colOff>202223</xdr:colOff>
      <xdr:row>25</xdr:row>
      <xdr:rowOff>16851</xdr:rowOff>
    </xdr:from>
    <xdr:to>
      <xdr:col>5</xdr:col>
      <xdr:colOff>520212</xdr:colOff>
      <xdr:row>26</xdr:row>
      <xdr:rowOff>173521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03531" y="5138370"/>
          <a:ext cx="1138604" cy="3471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AUTORIZÓ</a:t>
          </a:r>
        </a:p>
      </xdr:txBody>
    </xdr:sp>
    <xdr:clientData/>
  </xdr:twoCellAnchor>
  <xdr:twoCellAnchor>
    <xdr:from>
      <xdr:col>0</xdr:col>
      <xdr:colOff>7323</xdr:colOff>
      <xdr:row>29</xdr:row>
      <xdr:rowOff>0</xdr:rowOff>
    </xdr:from>
    <xdr:to>
      <xdr:col>1</xdr:col>
      <xdr:colOff>1179635</xdr:colOff>
      <xdr:row>29</xdr:row>
      <xdr:rowOff>1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 flipV="1">
          <a:off x="7323" y="5883519"/>
          <a:ext cx="1553312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240197</xdr:colOff>
      <xdr:row>0</xdr:row>
      <xdr:rowOff>242138</xdr:rowOff>
    </xdr:from>
    <xdr:to>
      <xdr:col>5</xdr:col>
      <xdr:colOff>460145</xdr:colOff>
      <xdr:row>0</xdr:row>
      <xdr:rowOff>642188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3851414" y="242138"/>
          <a:ext cx="1743948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(1)</a:t>
          </a:r>
        </a:p>
      </xdr:txBody>
    </xdr:sp>
    <xdr:clientData/>
  </xdr:twoCellAnchor>
  <xdr:twoCellAnchor>
    <xdr:from>
      <xdr:col>4</xdr:col>
      <xdr:colOff>439615</xdr:colOff>
      <xdr:row>27</xdr:row>
      <xdr:rowOff>65942</xdr:rowOff>
    </xdr:from>
    <xdr:to>
      <xdr:col>5</xdr:col>
      <xdr:colOff>468924</xdr:colOff>
      <xdr:row>28</xdr:row>
      <xdr:rowOff>139212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5040923" y="5568461"/>
          <a:ext cx="849924" cy="2637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(11)</a:t>
          </a:r>
        </a:p>
      </xdr:txBody>
    </xdr:sp>
    <xdr:clientData/>
  </xdr:twoCellAnchor>
  <xdr:twoCellAnchor>
    <xdr:from>
      <xdr:col>1</xdr:col>
      <xdr:colOff>73269</xdr:colOff>
      <xdr:row>27</xdr:row>
      <xdr:rowOff>87923</xdr:rowOff>
    </xdr:from>
    <xdr:to>
      <xdr:col>1</xdr:col>
      <xdr:colOff>1018442</xdr:colOff>
      <xdr:row>28</xdr:row>
      <xdr:rowOff>161193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454269" y="5590442"/>
          <a:ext cx="945173" cy="2637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(9)</a:t>
          </a:r>
        </a:p>
      </xdr:txBody>
    </xdr:sp>
    <xdr:clientData/>
  </xdr:twoCellAnchor>
  <xdr:twoCellAnchor>
    <xdr:from>
      <xdr:col>1</xdr:col>
      <xdr:colOff>2064723</xdr:colOff>
      <xdr:row>28</xdr:row>
      <xdr:rowOff>181707</xdr:rowOff>
    </xdr:from>
    <xdr:to>
      <xdr:col>3</xdr:col>
      <xdr:colOff>218343</xdr:colOff>
      <xdr:row>28</xdr:row>
      <xdr:rowOff>181708</xdr:rowOff>
    </xdr:to>
    <xdr:cxnSp macro="">
      <xdr:nvCxnSpPr>
        <xdr:cNvPr id="15" name="Conector recto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CxnSpPr/>
      </xdr:nvCxnSpPr>
      <xdr:spPr>
        <a:xfrm flipV="1">
          <a:off x="2445723" y="5874726"/>
          <a:ext cx="1553312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77661</xdr:colOff>
      <xdr:row>28</xdr:row>
      <xdr:rowOff>180242</xdr:rowOff>
    </xdr:from>
    <xdr:to>
      <xdr:col>5</xdr:col>
      <xdr:colOff>810358</xdr:colOff>
      <xdr:row>28</xdr:row>
      <xdr:rowOff>180243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CxnSpPr/>
      </xdr:nvCxnSpPr>
      <xdr:spPr>
        <a:xfrm flipV="1">
          <a:off x="4678969" y="5873261"/>
          <a:ext cx="1553312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2557097</xdr:colOff>
      <xdr:row>27</xdr:row>
      <xdr:rowOff>73269</xdr:rowOff>
    </xdr:from>
    <xdr:to>
      <xdr:col>2</xdr:col>
      <xdr:colOff>769328</xdr:colOff>
      <xdr:row>28</xdr:row>
      <xdr:rowOff>146539</xdr:rowOff>
    </xdr:to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2938097" y="5575788"/>
          <a:ext cx="791308" cy="2637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(10)</a:t>
          </a:r>
        </a:p>
      </xdr:txBody>
    </xdr:sp>
    <xdr:clientData/>
  </xdr:twoCellAnchor>
  <xdr:twoCellAnchor>
    <xdr:from>
      <xdr:col>4</xdr:col>
      <xdr:colOff>36633</xdr:colOff>
      <xdr:row>29</xdr:row>
      <xdr:rowOff>13187</xdr:rowOff>
    </xdr:from>
    <xdr:to>
      <xdr:col>5</xdr:col>
      <xdr:colOff>811821</xdr:colOff>
      <xdr:row>30</xdr:row>
      <xdr:rowOff>86457</xdr:rowOff>
    </xdr:to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4637941" y="5896706"/>
          <a:ext cx="1595803" cy="2637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200"/>
        </a:p>
      </xdr:txBody>
    </xdr:sp>
    <xdr:clientData/>
  </xdr:twoCellAnchor>
  <xdr:twoCellAnchor>
    <xdr:from>
      <xdr:col>1</xdr:col>
      <xdr:colOff>1902070</xdr:colOff>
      <xdr:row>29</xdr:row>
      <xdr:rowOff>11722</xdr:rowOff>
    </xdr:from>
    <xdr:to>
      <xdr:col>3</xdr:col>
      <xdr:colOff>366348</xdr:colOff>
      <xdr:row>30</xdr:row>
      <xdr:rowOff>84992</xdr:rowOff>
    </xdr:to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2283070" y="5895241"/>
          <a:ext cx="1863970" cy="2637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200"/>
        </a:p>
      </xdr:txBody>
    </xdr:sp>
    <xdr:clientData/>
  </xdr:twoCellAnchor>
  <xdr:twoCellAnchor>
    <xdr:from>
      <xdr:col>0</xdr:col>
      <xdr:colOff>1</xdr:colOff>
      <xdr:row>29</xdr:row>
      <xdr:rowOff>61546</xdr:rowOff>
    </xdr:from>
    <xdr:to>
      <xdr:col>1</xdr:col>
      <xdr:colOff>1282213</xdr:colOff>
      <xdr:row>30</xdr:row>
      <xdr:rowOff>134816</xdr:rowOff>
    </xdr:to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1" y="5945065"/>
          <a:ext cx="1663212" cy="2637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200"/>
        </a:p>
      </xdr:txBody>
    </xdr:sp>
    <xdr:clientData/>
  </xdr:twoCellAnchor>
  <xdr:twoCellAnchor>
    <xdr:from>
      <xdr:col>1</xdr:col>
      <xdr:colOff>2228022</xdr:colOff>
      <xdr:row>25</xdr:row>
      <xdr:rowOff>29309</xdr:rowOff>
    </xdr:from>
    <xdr:to>
      <xdr:col>2</xdr:col>
      <xdr:colOff>758336</xdr:colOff>
      <xdr:row>26</xdr:row>
      <xdr:rowOff>185979</xdr:rowOff>
    </xdr:to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2584174" y="5147961"/>
          <a:ext cx="1023379" cy="3471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VISTO</a:t>
          </a:r>
          <a:r>
            <a:rPr lang="es-MX" sz="1100" b="1" baseline="0"/>
            <a:t> BUENO</a:t>
          </a:r>
          <a:endParaRPr lang="es-MX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500063</xdr:colOff>
      <xdr:row>10</xdr:row>
      <xdr:rowOff>61912</xdr:rowOff>
    </xdr:from>
    <xdr:to>
      <xdr:col>7</xdr:col>
      <xdr:colOff>65857</xdr:colOff>
      <xdr:row>30</xdr:row>
      <xdr:rowOff>31912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27261</xdr:rowOff>
    </xdr:from>
    <xdr:to>
      <xdr:col>2</xdr:col>
      <xdr:colOff>278853</xdr:colOff>
      <xdr:row>3</xdr:row>
      <xdr:rowOff>7326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0" y="27261"/>
          <a:ext cx="1920084" cy="5515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 b="1"/>
            <a:t>AGENDA ESTATAL PARA LA MODERNIZACIÓN</a:t>
          </a:r>
          <a:r>
            <a:rPr lang="es-MX" sz="800" b="1" baseline="0"/>
            <a:t> ADMINISTRATIVA </a:t>
          </a:r>
          <a:endParaRPr lang="es-MX" sz="800" b="1"/>
        </a:p>
      </xdr:txBody>
    </xdr:sp>
    <xdr:clientData/>
  </xdr:twoCellAnchor>
  <xdr:twoCellAnchor>
    <xdr:from>
      <xdr:col>2</xdr:col>
      <xdr:colOff>236177</xdr:colOff>
      <xdr:row>2</xdr:row>
      <xdr:rowOff>167988</xdr:rowOff>
    </xdr:from>
    <xdr:to>
      <xdr:col>5</xdr:col>
      <xdr:colOff>236177</xdr:colOff>
      <xdr:row>4</xdr:row>
      <xdr:rowOff>102120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1879240" y="548988"/>
          <a:ext cx="2464593" cy="3151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/>
            <a:t>MEDICIÓN DE ENCUESTA</a:t>
          </a:r>
          <a:r>
            <a:rPr lang="es-MX" sz="900" b="1" baseline="0"/>
            <a:t> A LA CIUDADANIA</a:t>
          </a:r>
          <a:endParaRPr lang="es-MX" sz="900" b="1"/>
        </a:p>
      </xdr:txBody>
    </xdr:sp>
    <xdr:clientData/>
  </xdr:twoCellAnchor>
  <xdr:twoCellAnchor>
    <xdr:from>
      <xdr:col>1</xdr:col>
      <xdr:colOff>4762</xdr:colOff>
      <xdr:row>35</xdr:row>
      <xdr:rowOff>85725</xdr:rowOff>
    </xdr:from>
    <xdr:to>
      <xdr:col>7</xdr:col>
      <xdr:colOff>23812</xdr:colOff>
      <xdr:row>41</xdr:row>
      <xdr:rowOff>19050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814387" y="6753225"/>
          <a:ext cx="4876800" cy="10763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Interpretación:  </a:t>
          </a:r>
        </a:p>
        <a:p>
          <a:endParaRPr lang="es-MX" sz="1100"/>
        </a:p>
        <a:p>
          <a:pPr algn="ctr"/>
          <a:r>
            <a:rPr lang="es-MX" sz="1100"/>
            <a:t>(12)</a:t>
          </a:r>
        </a:p>
      </xdr:txBody>
    </xdr:sp>
    <xdr:clientData/>
  </xdr:twoCellAnchor>
  <xdr:twoCellAnchor>
    <xdr:from>
      <xdr:col>5</xdr:col>
      <xdr:colOff>241789</xdr:colOff>
      <xdr:row>0</xdr:row>
      <xdr:rowOff>73269</xdr:rowOff>
    </xdr:from>
    <xdr:to>
      <xdr:col>6</xdr:col>
      <xdr:colOff>760189</xdr:colOff>
      <xdr:row>2</xdr:row>
      <xdr:rowOff>116851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pSpPr/>
      </xdr:nvGrpSpPr>
      <xdr:grpSpPr>
        <a:xfrm>
          <a:off x="4051789" y="73269"/>
          <a:ext cx="1280400" cy="424582"/>
          <a:chOff x="4294271" y="45982"/>
          <a:chExt cx="1339015" cy="424582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xmlns="" id="{00000000-0008-0000-0100-00000A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437" r="7550"/>
          <a:stretch/>
        </xdr:blipFill>
        <xdr:spPr>
          <a:xfrm>
            <a:off x="4294271" y="45982"/>
            <a:ext cx="1325479" cy="424582"/>
          </a:xfrm>
          <a:prstGeom prst="rect">
            <a:avLst/>
          </a:prstGeom>
        </xdr:spPr>
      </xdr:pic>
      <xdr:cxnSp macro="">
        <xdr:nvCxnSpPr>
          <xdr:cNvPr id="11" name="Conector recto 10">
            <a:extLst>
              <a:ext uri="{FF2B5EF4-FFF2-40B4-BE49-F238E27FC236}">
                <a16:creationId xmlns:a16="http://schemas.microsoft.com/office/drawing/2014/main" xmlns="" id="{00000000-0008-0000-0100-00000B000000}"/>
              </a:ext>
            </a:extLst>
          </xdr:cNvPr>
          <xdr:cNvCxnSpPr/>
        </xdr:nvCxnSpPr>
        <xdr:spPr>
          <a:xfrm flipH="1">
            <a:off x="5632567" y="71438"/>
            <a:ext cx="719" cy="392232"/>
          </a:xfrm>
          <a:prstGeom prst="line">
            <a:avLst/>
          </a:prstGeom>
          <a:ln>
            <a:solidFill>
              <a:schemeClr val="bg2">
                <a:lumMod val="9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797718</xdr:colOff>
      <xdr:row>0</xdr:row>
      <xdr:rowOff>83344</xdr:rowOff>
    </xdr:from>
    <xdr:to>
      <xdr:col>7</xdr:col>
      <xdr:colOff>414337</xdr:colOff>
      <xdr:row>2</xdr:row>
      <xdr:rowOff>102394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/>
      </xdr:nvSpPr>
      <xdr:spPr>
        <a:xfrm>
          <a:off x="5726906" y="83344"/>
          <a:ext cx="438150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(1)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194582</xdr:colOff>
      <xdr:row>7</xdr:row>
      <xdr:rowOff>79602</xdr:rowOff>
    </xdr:from>
    <xdr:to>
      <xdr:col>6</xdr:col>
      <xdr:colOff>571682</xdr:colOff>
      <xdr:row>27</xdr:row>
      <xdr:rowOff>49602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276612</xdr:colOff>
      <xdr:row>2</xdr:row>
      <xdr:rowOff>170565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0" y="0"/>
          <a:ext cx="1914912" cy="5515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 b="1"/>
            <a:t>AGENDA ESTATAL PARA LA MODERNIZACIÓN</a:t>
          </a:r>
          <a:r>
            <a:rPr lang="es-MX" sz="800" b="1" baseline="0"/>
            <a:t> ADMINISTRATIVA </a:t>
          </a:r>
          <a:endParaRPr lang="es-MX" sz="800" b="1"/>
        </a:p>
      </xdr:txBody>
    </xdr:sp>
    <xdr:clientData/>
  </xdr:twoCellAnchor>
  <xdr:twoCellAnchor>
    <xdr:from>
      <xdr:col>1</xdr:col>
      <xdr:colOff>794172</xdr:colOff>
      <xdr:row>3</xdr:row>
      <xdr:rowOff>155838</xdr:rowOff>
    </xdr:from>
    <xdr:to>
      <xdr:col>4</xdr:col>
      <xdr:colOff>790810</xdr:colOff>
      <xdr:row>5</xdr:row>
      <xdr:rowOff>182114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1613322" y="727338"/>
          <a:ext cx="2454088" cy="4072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/>
            <a:t>MEDICIÓN DE ENCUESTA</a:t>
          </a:r>
          <a:r>
            <a:rPr lang="es-MX" sz="900" b="1" baseline="0"/>
            <a:t> A LA CIUDADANIA</a:t>
          </a:r>
          <a:endParaRPr lang="es-MX" sz="900" b="1"/>
        </a:p>
      </xdr:txBody>
    </xdr:sp>
    <xdr:clientData/>
  </xdr:twoCellAnchor>
  <xdr:twoCellAnchor>
    <xdr:from>
      <xdr:col>0</xdr:col>
      <xdr:colOff>333375</xdr:colOff>
      <xdr:row>31</xdr:row>
      <xdr:rowOff>47625</xdr:rowOff>
    </xdr:from>
    <xdr:to>
      <xdr:col>6</xdr:col>
      <xdr:colOff>352425</xdr:colOff>
      <xdr:row>36</xdr:row>
      <xdr:rowOff>171450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/>
      </xdr:nvSpPr>
      <xdr:spPr>
        <a:xfrm>
          <a:off x="333375" y="5953125"/>
          <a:ext cx="4876800" cy="10763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Interpretación:</a:t>
          </a:r>
        </a:p>
        <a:p>
          <a:endParaRPr lang="es-MX" sz="1100"/>
        </a:p>
        <a:p>
          <a:pPr algn="ctr"/>
          <a:r>
            <a:rPr lang="es-MX" sz="1100"/>
            <a:t>(12) </a:t>
          </a:r>
        </a:p>
      </xdr:txBody>
    </xdr:sp>
    <xdr:clientData/>
  </xdr:twoCellAnchor>
  <xdr:twoCellAnchor>
    <xdr:from>
      <xdr:col>4</xdr:col>
      <xdr:colOff>279716</xdr:colOff>
      <xdr:row>0</xdr:row>
      <xdr:rowOff>10774</xdr:rowOff>
    </xdr:from>
    <xdr:to>
      <xdr:col>5</xdr:col>
      <xdr:colOff>800702</xdr:colOff>
      <xdr:row>2</xdr:row>
      <xdr:rowOff>54356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GrpSpPr/>
      </xdr:nvGrpSpPr>
      <xdr:grpSpPr>
        <a:xfrm>
          <a:off x="3327716" y="10774"/>
          <a:ext cx="1244886" cy="424582"/>
          <a:chOff x="4294271" y="45982"/>
          <a:chExt cx="1339015" cy="424582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xmlns="" id="{00000000-0008-0000-0200-00000A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437" r="7550"/>
          <a:stretch/>
        </xdr:blipFill>
        <xdr:spPr>
          <a:xfrm>
            <a:off x="4294271" y="45982"/>
            <a:ext cx="1325479" cy="424582"/>
          </a:xfrm>
          <a:prstGeom prst="rect">
            <a:avLst/>
          </a:prstGeom>
        </xdr:spPr>
      </xdr:pic>
      <xdr:cxnSp macro="">
        <xdr:nvCxnSpPr>
          <xdr:cNvPr id="11" name="Conector recto 10">
            <a:extLst>
              <a:ext uri="{FF2B5EF4-FFF2-40B4-BE49-F238E27FC236}">
                <a16:creationId xmlns:a16="http://schemas.microsoft.com/office/drawing/2014/main" xmlns="" id="{00000000-0008-0000-0200-00000B000000}"/>
              </a:ext>
            </a:extLst>
          </xdr:cNvPr>
          <xdr:cNvCxnSpPr/>
        </xdr:nvCxnSpPr>
        <xdr:spPr>
          <a:xfrm flipH="1">
            <a:off x="5632567" y="71438"/>
            <a:ext cx="719" cy="392232"/>
          </a:xfrm>
          <a:prstGeom prst="line">
            <a:avLst/>
          </a:prstGeom>
          <a:ln>
            <a:solidFill>
              <a:schemeClr val="bg2">
                <a:lumMod val="9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20053</xdr:colOff>
      <xdr:row>0</xdr:row>
      <xdr:rowOff>20052</xdr:rowOff>
    </xdr:from>
    <xdr:to>
      <xdr:col>6</xdr:col>
      <xdr:colOff>458203</xdr:colOff>
      <xdr:row>2</xdr:row>
      <xdr:rowOff>39102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 txBox="1"/>
      </xdr:nvSpPr>
      <xdr:spPr>
        <a:xfrm>
          <a:off x="4922921" y="20052"/>
          <a:ext cx="438150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(1)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195695</xdr:colOff>
      <xdr:row>8</xdr:row>
      <xdr:rowOff>88754</xdr:rowOff>
    </xdr:from>
    <xdr:to>
      <xdr:col>6</xdr:col>
      <xdr:colOff>603968</xdr:colOff>
      <xdr:row>28</xdr:row>
      <xdr:rowOff>58754</xdr:rowOff>
    </xdr:to>
    <xdr:graphicFrame macro="">
      <xdr:nvGraphicFramePr>
        <xdr:cNvPr id="2" name="Gráfico 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209550</xdr:colOff>
      <xdr:row>2</xdr:row>
      <xdr:rowOff>170565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0" y="0"/>
          <a:ext cx="1847850" cy="5515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 b="1"/>
            <a:t>AGENDA ESTATAL PARA LA MODERNIZACIÓN</a:t>
          </a:r>
          <a:r>
            <a:rPr lang="es-MX" sz="800" b="1" baseline="0"/>
            <a:t> ADMINISTRATIVA </a:t>
          </a:r>
          <a:endParaRPr lang="es-MX" sz="800" b="1"/>
        </a:p>
      </xdr:txBody>
    </xdr:sp>
    <xdr:clientData/>
  </xdr:twoCellAnchor>
  <xdr:twoCellAnchor>
    <xdr:from>
      <xdr:col>2</xdr:col>
      <xdr:colOff>108372</xdr:colOff>
      <xdr:row>2</xdr:row>
      <xdr:rowOff>136788</xdr:rowOff>
    </xdr:from>
    <xdr:to>
      <xdr:col>5</xdr:col>
      <xdr:colOff>85725</xdr:colOff>
      <xdr:row>4</xdr:row>
      <xdr:rowOff>163064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/>
      </xdr:nvSpPr>
      <xdr:spPr>
        <a:xfrm>
          <a:off x="1746672" y="517788"/>
          <a:ext cx="2434803" cy="4072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/>
            <a:t>MEDICIÓN DE ENCUESTA</a:t>
          </a:r>
          <a:r>
            <a:rPr lang="es-MX" sz="900" b="1" baseline="0"/>
            <a:t> A LA CIUDADANIA</a:t>
          </a:r>
          <a:endParaRPr lang="es-MX" sz="900" b="1"/>
        </a:p>
      </xdr:txBody>
    </xdr:sp>
    <xdr:clientData/>
  </xdr:twoCellAnchor>
  <xdr:twoCellAnchor>
    <xdr:from>
      <xdr:col>0</xdr:col>
      <xdr:colOff>333375</xdr:colOff>
      <xdr:row>31</xdr:row>
      <xdr:rowOff>47625</xdr:rowOff>
    </xdr:from>
    <xdr:to>
      <xdr:col>6</xdr:col>
      <xdr:colOff>638175</xdr:colOff>
      <xdr:row>36</xdr:row>
      <xdr:rowOff>171450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 txBox="1"/>
      </xdr:nvSpPr>
      <xdr:spPr>
        <a:xfrm>
          <a:off x="333375" y="5953125"/>
          <a:ext cx="4876800" cy="10763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Interpretación: </a:t>
          </a:r>
        </a:p>
        <a:p>
          <a:endParaRPr lang="es-MX" sz="1100"/>
        </a:p>
        <a:p>
          <a:pPr algn="ctr"/>
          <a:r>
            <a:rPr lang="es-MX" sz="1100"/>
            <a:t>(12)</a:t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6</xdr:col>
      <xdr:colOff>163358</xdr:colOff>
      <xdr:row>2</xdr:row>
      <xdr:rowOff>43582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GrpSpPr/>
      </xdr:nvGrpSpPr>
      <xdr:grpSpPr>
        <a:xfrm>
          <a:off x="3505200" y="0"/>
          <a:ext cx="1230158" cy="424582"/>
          <a:chOff x="4294271" y="45982"/>
          <a:chExt cx="1339015" cy="424582"/>
        </a:xfrm>
      </xdr:grpSpPr>
      <xdr:pic>
        <xdr:nvPicPr>
          <xdr:cNvPr id="8" name="Imagen 7">
            <a:extLst>
              <a:ext uri="{FF2B5EF4-FFF2-40B4-BE49-F238E27FC236}">
                <a16:creationId xmlns:a16="http://schemas.microsoft.com/office/drawing/2014/main" xmlns="" id="{00000000-0008-0000-0300-000008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437" r="7550"/>
          <a:stretch/>
        </xdr:blipFill>
        <xdr:spPr>
          <a:xfrm>
            <a:off x="4294271" y="45982"/>
            <a:ext cx="1325479" cy="424582"/>
          </a:xfrm>
          <a:prstGeom prst="rect">
            <a:avLst/>
          </a:prstGeom>
        </xdr:spPr>
      </xdr:pic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xmlns="" id="{00000000-0008-0000-0300-000009000000}"/>
              </a:ext>
            </a:extLst>
          </xdr:cNvPr>
          <xdr:cNvCxnSpPr/>
        </xdr:nvCxnSpPr>
        <xdr:spPr>
          <a:xfrm flipH="1">
            <a:off x="5632567" y="71438"/>
            <a:ext cx="719" cy="392232"/>
          </a:xfrm>
          <a:prstGeom prst="line">
            <a:avLst/>
          </a:prstGeom>
          <a:ln>
            <a:solidFill>
              <a:schemeClr val="bg2">
                <a:lumMod val="9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212271</xdr:colOff>
      <xdr:row>0</xdr:row>
      <xdr:rowOff>21772</xdr:rowOff>
    </xdr:from>
    <xdr:to>
      <xdr:col>6</xdr:col>
      <xdr:colOff>650421</xdr:colOff>
      <xdr:row>2</xdr:row>
      <xdr:rowOff>40822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5143500" y="21772"/>
          <a:ext cx="438150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(1)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topLeftCell="A10" zoomScaleNormal="115" zoomScaleSheetLayoutView="100" zoomScalePageLayoutView="70" workbookViewId="0">
      <selection activeCell="H17" sqref="H17"/>
    </sheetView>
  </sheetViews>
  <sheetFormatPr baseColWidth="10" defaultRowHeight="15" x14ac:dyDescent="0.25"/>
  <cols>
    <col min="1" max="1" width="5.28515625" customWidth="1"/>
    <col min="2" max="2" width="37.42578125" customWidth="1"/>
  </cols>
  <sheetData>
    <row r="1" spans="1:6" ht="66.75" customHeight="1" x14ac:dyDescent="0.25">
      <c r="A1" s="16"/>
      <c r="B1" s="16"/>
      <c r="C1" s="16"/>
      <c r="D1" s="16"/>
      <c r="E1" s="16"/>
      <c r="F1" s="16"/>
    </row>
    <row r="2" spans="1:6" x14ac:dyDescent="0.25">
      <c r="A2" s="23" t="s">
        <v>19</v>
      </c>
      <c r="B2" s="23"/>
      <c r="C2" s="17" t="s">
        <v>11</v>
      </c>
      <c r="D2" s="17"/>
      <c r="E2" s="17"/>
      <c r="F2" s="17"/>
    </row>
    <row r="3" spans="1:6" x14ac:dyDescent="0.25">
      <c r="A3" s="23" t="s">
        <v>20</v>
      </c>
      <c r="B3" s="23"/>
      <c r="C3" s="17" t="s">
        <v>12</v>
      </c>
      <c r="D3" s="17"/>
      <c r="E3" s="17"/>
      <c r="F3" s="17"/>
    </row>
    <row r="4" spans="1:6" s="3" customFormat="1" x14ac:dyDescent="0.25">
      <c r="A4" s="24" t="s">
        <v>21</v>
      </c>
      <c r="B4" s="24"/>
      <c r="C4" s="15" t="s">
        <v>13</v>
      </c>
      <c r="D4" s="15"/>
      <c r="E4" s="15"/>
      <c r="F4" s="15"/>
    </row>
    <row r="5" spans="1:6" s="3" customFormat="1" ht="18.75" customHeight="1" x14ac:dyDescent="0.25">
      <c r="A5" s="24" t="s">
        <v>22</v>
      </c>
      <c r="B5" s="24"/>
      <c r="C5" s="22">
        <f ca="1">NOW()</f>
        <v>43742.660023842589</v>
      </c>
      <c r="D5" s="22"/>
      <c r="E5" s="22"/>
      <c r="F5" s="22"/>
    </row>
    <row r="6" spans="1:6" x14ac:dyDescent="0.25">
      <c r="A6" s="12" t="s">
        <v>0</v>
      </c>
      <c r="B6" s="12" t="s">
        <v>1</v>
      </c>
      <c r="C6" s="18" t="s">
        <v>2</v>
      </c>
      <c r="D6" s="18"/>
      <c r="E6" s="18"/>
      <c r="F6" s="18"/>
    </row>
    <row r="7" spans="1:6" x14ac:dyDescent="0.25">
      <c r="A7" s="19">
        <v>1</v>
      </c>
      <c r="B7" s="19" t="s">
        <v>8</v>
      </c>
      <c r="C7" s="20" t="s">
        <v>14</v>
      </c>
      <c r="D7" s="20"/>
      <c r="E7" s="20"/>
      <c r="F7" s="30" t="s">
        <v>15</v>
      </c>
    </row>
    <row r="8" spans="1:6" x14ac:dyDescent="0.25">
      <c r="A8" s="19"/>
      <c r="B8" s="19"/>
      <c r="C8" s="13" t="s">
        <v>7</v>
      </c>
      <c r="D8" s="13" t="s">
        <v>6</v>
      </c>
      <c r="E8" s="13" t="s">
        <v>5</v>
      </c>
      <c r="F8" s="14" t="s">
        <v>3</v>
      </c>
    </row>
    <row r="9" spans="1:6" x14ac:dyDescent="0.25">
      <c r="A9" s="19"/>
      <c r="B9" s="19"/>
      <c r="C9" s="1">
        <v>1</v>
      </c>
      <c r="D9" s="1">
        <v>5</v>
      </c>
      <c r="E9" s="1">
        <v>4</v>
      </c>
      <c r="F9" s="26">
        <f>SUM(C9:E9)</f>
        <v>10</v>
      </c>
    </row>
    <row r="10" spans="1:6" x14ac:dyDescent="0.25">
      <c r="A10" s="19"/>
      <c r="B10" s="19"/>
      <c r="C10" s="20" t="s">
        <v>16</v>
      </c>
      <c r="D10" s="20"/>
      <c r="E10" s="20"/>
      <c r="F10" s="30" t="s">
        <v>17</v>
      </c>
    </row>
    <row r="11" spans="1:6" x14ac:dyDescent="0.25">
      <c r="A11" s="19"/>
      <c r="B11" s="19"/>
      <c r="C11" s="13" t="s">
        <v>7</v>
      </c>
      <c r="D11" s="13" t="s">
        <v>6</v>
      </c>
      <c r="E11" s="13" t="s">
        <v>5</v>
      </c>
      <c r="F11" s="14" t="s">
        <v>4</v>
      </c>
    </row>
    <row r="12" spans="1:6" x14ac:dyDescent="0.25">
      <c r="A12" s="19"/>
      <c r="B12" s="19"/>
      <c r="C12" s="25">
        <f>C9/F9</f>
        <v>0.1</v>
      </c>
      <c r="D12" s="2">
        <f>D9/F9</f>
        <v>0.5</v>
      </c>
      <c r="E12" s="2">
        <f>E9/F9</f>
        <v>0.4</v>
      </c>
      <c r="F12" s="27">
        <f>SUM(C12:E12)</f>
        <v>1</v>
      </c>
    </row>
    <row r="13" spans="1:6" x14ac:dyDescent="0.25">
      <c r="A13" s="19">
        <v>2</v>
      </c>
      <c r="B13" s="21" t="s">
        <v>9</v>
      </c>
      <c r="C13" s="20" t="s">
        <v>18</v>
      </c>
      <c r="D13" s="20"/>
      <c r="E13" s="20"/>
      <c r="F13" s="30" t="s">
        <v>15</v>
      </c>
    </row>
    <row r="14" spans="1:6" x14ac:dyDescent="0.25">
      <c r="A14" s="19"/>
      <c r="B14" s="21"/>
      <c r="C14" s="13" t="s">
        <v>7</v>
      </c>
      <c r="D14" s="13" t="s">
        <v>6</v>
      </c>
      <c r="E14" s="13" t="s">
        <v>5</v>
      </c>
      <c r="F14" s="14" t="s">
        <v>3</v>
      </c>
    </row>
    <row r="15" spans="1:6" x14ac:dyDescent="0.25">
      <c r="A15" s="19"/>
      <c r="B15" s="21"/>
      <c r="C15" s="1">
        <v>5</v>
      </c>
      <c r="D15" s="1">
        <v>3</v>
      </c>
      <c r="E15" s="1">
        <v>2</v>
      </c>
      <c r="F15" s="28">
        <f>SUM(C15:E15)</f>
        <v>10</v>
      </c>
    </row>
    <row r="16" spans="1:6" x14ac:dyDescent="0.25">
      <c r="A16" s="19"/>
      <c r="B16" s="21"/>
      <c r="C16" s="20" t="s">
        <v>16</v>
      </c>
      <c r="D16" s="20"/>
      <c r="E16" s="20"/>
      <c r="F16" s="30" t="s">
        <v>17</v>
      </c>
    </row>
    <row r="17" spans="1:6" x14ac:dyDescent="0.25">
      <c r="A17" s="19"/>
      <c r="B17" s="21"/>
      <c r="C17" s="13" t="s">
        <v>7</v>
      </c>
      <c r="D17" s="13" t="s">
        <v>6</v>
      </c>
      <c r="E17" s="13" t="s">
        <v>5</v>
      </c>
      <c r="F17" s="14" t="s">
        <v>4</v>
      </c>
    </row>
    <row r="18" spans="1:6" x14ac:dyDescent="0.25">
      <c r="A18" s="19"/>
      <c r="B18" s="21"/>
      <c r="C18" s="2">
        <f>C15/F15</f>
        <v>0.5</v>
      </c>
      <c r="D18" s="2">
        <f>D15/F15</f>
        <v>0.3</v>
      </c>
      <c r="E18" s="2">
        <f>E15/F15</f>
        <v>0.2</v>
      </c>
      <c r="F18" s="29">
        <f>SUM(C18:E18)</f>
        <v>1</v>
      </c>
    </row>
    <row r="19" spans="1:6" x14ac:dyDescent="0.25">
      <c r="A19" s="19">
        <v>3</v>
      </c>
      <c r="B19" s="21" t="s">
        <v>10</v>
      </c>
      <c r="C19" s="20" t="s">
        <v>18</v>
      </c>
      <c r="D19" s="20"/>
      <c r="E19" s="20"/>
      <c r="F19" s="30" t="s">
        <v>15</v>
      </c>
    </row>
    <row r="20" spans="1:6" x14ac:dyDescent="0.25">
      <c r="A20" s="19"/>
      <c r="B20" s="19"/>
      <c r="C20" s="13" t="s">
        <v>7</v>
      </c>
      <c r="D20" s="13" t="s">
        <v>6</v>
      </c>
      <c r="E20" s="13" t="s">
        <v>5</v>
      </c>
      <c r="F20" s="14" t="s">
        <v>3</v>
      </c>
    </row>
    <row r="21" spans="1:6" x14ac:dyDescent="0.25">
      <c r="A21" s="19"/>
      <c r="B21" s="19"/>
      <c r="C21" s="1">
        <v>5</v>
      </c>
      <c r="D21" s="1">
        <v>6</v>
      </c>
      <c r="E21" s="1">
        <v>2</v>
      </c>
      <c r="F21" s="1">
        <f>SUM(C21:E21)</f>
        <v>13</v>
      </c>
    </row>
    <row r="22" spans="1:6" x14ac:dyDescent="0.25">
      <c r="A22" s="19"/>
      <c r="B22" s="19"/>
      <c r="C22" s="20" t="s">
        <v>16</v>
      </c>
      <c r="D22" s="20"/>
      <c r="E22" s="20"/>
      <c r="F22" s="30" t="s">
        <v>17</v>
      </c>
    </row>
    <row r="23" spans="1:6" x14ac:dyDescent="0.25">
      <c r="A23" s="19"/>
      <c r="B23" s="19"/>
      <c r="C23" s="13" t="s">
        <v>7</v>
      </c>
      <c r="D23" s="13" t="s">
        <v>6</v>
      </c>
      <c r="E23" s="13" t="s">
        <v>5</v>
      </c>
      <c r="F23" s="14" t="s">
        <v>4</v>
      </c>
    </row>
    <row r="24" spans="1:6" x14ac:dyDescent="0.25">
      <c r="A24" s="19"/>
      <c r="B24" s="19"/>
      <c r="C24" s="2">
        <f>C21/F21</f>
        <v>0.38461538461538464</v>
      </c>
      <c r="D24" s="2">
        <f>D21/F21</f>
        <v>0.46153846153846156</v>
      </c>
      <c r="E24" s="2">
        <f>E21/F21</f>
        <v>0.15384615384615385</v>
      </c>
      <c r="F24" s="29">
        <f>SUM(C24:E24)</f>
        <v>1</v>
      </c>
    </row>
  </sheetData>
  <mergeCells count="22">
    <mergeCell ref="A19:A24"/>
    <mergeCell ref="B19:B24"/>
    <mergeCell ref="C19:E19"/>
    <mergeCell ref="C22:E22"/>
    <mergeCell ref="A13:A18"/>
    <mergeCell ref="B13:B18"/>
    <mergeCell ref="C13:E13"/>
    <mergeCell ref="C16:E16"/>
    <mergeCell ref="C6:F6"/>
    <mergeCell ref="A7:A12"/>
    <mergeCell ref="B7:B12"/>
    <mergeCell ref="C7:E7"/>
    <mergeCell ref="C10:E10"/>
    <mergeCell ref="A4:B4"/>
    <mergeCell ref="C4:F4"/>
    <mergeCell ref="C5:F5"/>
    <mergeCell ref="A1:F1"/>
    <mergeCell ref="A2:B2"/>
    <mergeCell ref="C2:F2"/>
    <mergeCell ref="A3:B3"/>
    <mergeCell ref="C3:F3"/>
    <mergeCell ref="A5:B5"/>
  </mergeCells>
  <pageMargins left="0.7" right="0.7" top="0.46875" bottom="0.75" header="0.3" footer="0.3"/>
  <pageSetup orientation="portrait" r:id="rId1"/>
  <ignoredErrors>
    <ignoredError sqref="C2:C4 F7 F19 F13 F10:F11 F16 F2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view="pageBreakPreview" topLeftCell="A10" zoomScaleNormal="55" zoomScaleSheetLayoutView="100" zoomScalePageLayoutView="40" workbookViewId="0">
      <selection activeCell="H20" sqref="H20"/>
    </sheetView>
  </sheetViews>
  <sheetFormatPr baseColWidth="10" defaultRowHeight="15" x14ac:dyDescent="0.25"/>
  <sheetData>
    <row r="1" spans="1:8" x14ac:dyDescent="0.25">
      <c r="A1" s="9"/>
      <c r="B1" s="4"/>
      <c r="C1" s="4"/>
      <c r="D1" s="4"/>
      <c r="E1" s="4"/>
      <c r="F1" s="4"/>
      <c r="G1" s="4"/>
      <c r="H1" s="5"/>
    </row>
    <row r="2" spans="1:8" x14ac:dyDescent="0.25">
      <c r="A2" s="10"/>
      <c r="H2" s="6"/>
    </row>
    <row r="3" spans="1:8" x14ac:dyDescent="0.25">
      <c r="A3" s="10"/>
      <c r="H3" s="6"/>
    </row>
    <row r="4" spans="1:8" x14ac:dyDescent="0.25">
      <c r="A4" s="10"/>
      <c r="H4" s="6"/>
    </row>
    <row r="5" spans="1:8" x14ac:dyDescent="0.25">
      <c r="A5" s="10"/>
      <c r="H5" s="6"/>
    </row>
    <row r="6" spans="1:8" x14ac:dyDescent="0.25">
      <c r="A6" s="10"/>
      <c r="H6" s="6"/>
    </row>
    <row r="7" spans="1:8" x14ac:dyDescent="0.25">
      <c r="A7" s="10"/>
      <c r="H7" s="6"/>
    </row>
    <row r="8" spans="1:8" x14ac:dyDescent="0.25">
      <c r="A8" s="10"/>
      <c r="H8" s="6"/>
    </row>
    <row r="9" spans="1:8" x14ac:dyDescent="0.25">
      <c r="A9" s="10"/>
      <c r="H9" s="6"/>
    </row>
    <row r="10" spans="1:8" x14ac:dyDescent="0.25">
      <c r="A10" s="10"/>
      <c r="H10" s="6"/>
    </row>
    <row r="11" spans="1:8" x14ac:dyDescent="0.25">
      <c r="A11" s="10"/>
      <c r="H11" s="6"/>
    </row>
    <row r="12" spans="1:8" x14ac:dyDescent="0.25">
      <c r="A12" s="10"/>
      <c r="H12" s="6"/>
    </row>
    <row r="13" spans="1:8" x14ac:dyDescent="0.25">
      <c r="A13" s="10"/>
      <c r="H13" s="6"/>
    </row>
    <row r="14" spans="1:8" x14ac:dyDescent="0.25">
      <c r="A14" s="10"/>
      <c r="H14" s="6"/>
    </row>
    <row r="15" spans="1:8" x14ac:dyDescent="0.25">
      <c r="A15" s="10"/>
      <c r="H15" s="6"/>
    </row>
    <row r="16" spans="1:8" x14ac:dyDescent="0.25">
      <c r="A16" s="10"/>
      <c r="H16" s="6"/>
    </row>
    <row r="17" spans="1:8" x14ac:dyDescent="0.25">
      <c r="A17" s="10"/>
      <c r="H17" s="6"/>
    </row>
    <row r="18" spans="1:8" x14ac:dyDescent="0.25">
      <c r="A18" s="10"/>
      <c r="H18" s="6"/>
    </row>
    <row r="19" spans="1:8" x14ac:dyDescent="0.25">
      <c r="A19" s="10"/>
      <c r="H19" s="6"/>
    </row>
    <row r="20" spans="1:8" x14ac:dyDescent="0.25">
      <c r="A20" s="10"/>
      <c r="H20" s="6"/>
    </row>
    <row r="21" spans="1:8" x14ac:dyDescent="0.25">
      <c r="A21" s="10"/>
      <c r="H21" s="6"/>
    </row>
    <row r="22" spans="1:8" x14ac:dyDescent="0.25">
      <c r="A22" s="10"/>
      <c r="H22" s="6"/>
    </row>
    <row r="23" spans="1:8" x14ac:dyDescent="0.25">
      <c r="A23" s="10"/>
      <c r="H23" s="6"/>
    </row>
    <row r="24" spans="1:8" x14ac:dyDescent="0.25">
      <c r="A24" s="10"/>
      <c r="H24" s="6"/>
    </row>
    <row r="25" spans="1:8" x14ac:dyDescent="0.25">
      <c r="A25" s="10"/>
      <c r="H25" s="6"/>
    </row>
    <row r="26" spans="1:8" x14ac:dyDescent="0.25">
      <c r="A26" s="10"/>
      <c r="H26" s="6"/>
    </row>
    <row r="27" spans="1:8" x14ac:dyDescent="0.25">
      <c r="A27" s="10"/>
      <c r="H27" s="6"/>
    </row>
    <row r="28" spans="1:8" x14ac:dyDescent="0.25">
      <c r="A28" s="10"/>
      <c r="H28" s="6"/>
    </row>
    <row r="29" spans="1:8" x14ac:dyDescent="0.25">
      <c r="A29" s="10"/>
      <c r="H29" s="6"/>
    </row>
    <row r="30" spans="1:8" x14ac:dyDescent="0.25">
      <c r="A30" s="10"/>
      <c r="H30" s="6"/>
    </row>
    <row r="31" spans="1:8" x14ac:dyDescent="0.25">
      <c r="A31" s="10"/>
      <c r="H31" s="6"/>
    </row>
    <row r="32" spans="1:8" x14ac:dyDescent="0.25">
      <c r="A32" s="10"/>
      <c r="H32" s="6"/>
    </row>
    <row r="33" spans="1:8" x14ac:dyDescent="0.25">
      <c r="A33" s="10"/>
      <c r="H33" s="6"/>
    </row>
    <row r="34" spans="1:8" x14ac:dyDescent="0.25">
      <c r="A34" s="10"/>
      <c r="H34" s="6"/>
    </row>
    <row r="35" spans="1:8" x14ac:dyDescent="0.25">
      <c r="A35" s="10"/>
      <c r="H35" s="6"/>
    </row>
    <row r="36" spans="1:8" x14ac:dyDescent="0.25">
      <c r="A36" s="10"/>
      <c r="H36" s="6"/>
    </row>
    <row r="37" spans="1:8" x14ac:dyDescent="0.25">
      <c r="A37" s="10"/>
      <c r="H37" s="6"/>
    </row>
    <row r="38" spans="1:8" x14ac:dyDescent="0.25">
      <c r="A38" s="10"/>
      <c r="H38" s="6"/>
    </row>
    <row r="39" spans="1:8" x14ac:dyDescent="0.25">
      <c r="A39" s="10"/>
      <c r="H39" s="6"/>
    </row>
    <row r="40" spans="1:8" x14ac:dyDescent="0.25">
      <c r="A40" s="10"/>
      <c r="H40" s="6"/>
    </row>
    <row r="41" spans="1:8" x14ac:dyDescent="0.25">
      <c r="A41" s="10"/>
      <c r="H41" s="6"/>
    </row>
    <row r="42" spans="1:8" x14ac:dyDescent="0.25">
      <c r="A42" s="10"/>
      <c r="H42" s="6"/>
    </row>
    <row r="43" spans="1:8" x14ac:dyDescent="0.25">
      <c r="A43" s="10"/>
      <c r="H43" s="6"/>
    </row>
    <row r="44" spans="1:8" x14ac:dyDescent="0.25">
      <c r="A44" s="10"/>
      <c r="H44" s="6"/>
    </row>
    <row r="45" spans="1:8" x14ac:dyDescent="0.25">
      <c r="A45" s="10"/>
      <c r="H45" s="6"/>
    </row>
    <row r="46" spans="1:8" x14ac:dyDescent="0.25">
      <c r="A46" s="10"/>
      <c r="H46" s="6"/>
    </row>
    <row r="47" spans="1:8" x14ac:dyDescent="0.25">
      <c r="A47" s="10"/>
      <c r="H47" s="6"/>
    </row>
    <row r="48" spans="1:8" x14ac:dyDescent="0.25">
      <c r="A48" s="11"/>
      <c r="B48" s="7"/>
      <c r="C48" s="7"/>
      <c r="D48" s="7"/>
      <c r="E48" s="7"/>
      <c r="F48" s="7"/>
      <c r="G48" s="7"/>
      <c r="H48" s="8"/>
    </row>
  </sheetData>
  <pageMargins left="0.23622047244094491" right="0.23622047244094491" top="0.43307086614173229" bottom="0.74803149606299213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zoomScale="85" zoomScaleNormal="85" zoomScalePageLayoutView="190" workbookViewId="0">
      <selection activeCell="I18" sqref="I18"/>
    </sheetView>
  </sheetViews>
  <sheetFormatPr baseColWidth="10"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8" zoomScaleNormal="100" zoomScalePageLayoutView="70" workbookViewId="0">
      <selection activeCell="H21" sqref="H21"/>
    </sheetView>
  </sheetViews>
  <sheetFormatPr baseColWidth="10" defaultRowHeight="15" x14ac:dyDescent="0.25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Medición</vt:lpstr>
      <vt:lpstr>Gráfica 1</vt:lpstr>
      <vt:lpstr>Gráfica 2</vt:lpstr>
      <vt:lpstr>Gráfica 3</vt:lpstr>
      <vt:lpstr>Medición!Área_de_impresión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DIRECCION DE MODERNI</cp:lastModifiedBy>
  <dcterms:created xsi:type="dcterms:W3CDTF">2019-08-26T16:07:38Z</dcterms:created>
  <dcterms:modified xsi:type="dcterms:W3CDTF">2019-10-04T21:08:19Z</dcterms:modified>
</cp:coreProperties>
</file>