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quipo35\Downloads\"/>
    </mc:Choice>
  </mc:AlternateContent>
  <bookViews>
    <workbookView xWindow="0" yWindow="0" windowWidth="20430" windowHeight="7590" tabRatio="752" activeTab="1"/>
  </bookViews>
  <sheets>
    <sheet name="plan de trabajo" sheetId="9" r:id="rId1"/>
    <sheet name="MATRIZ DE EVALUACION" sheetId="10" r:id="rId2"/>
  </sheets>
  <calcPr calcId="162913"/>
</workbook>
</file>

<file path=xl/calcChain.xml><?xml version="1.0" encoding="utf-8"?>
<calcChain xmlns="http://schemas.openxmlformats.org/spreadsheetml/2006/main">
  <c r="D8" i="10" l="1"/>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7" i="10"/>
  <c r="C38" i="10" l="1"/>
</calcChain>
</file>

<file path=xl/sharedStrings.xml><?xml version="1.0" encoding="utf-8"?>
<sst xmlns="http://schemas.openxmlformats.org/spreadsheetml/2006/main" count="54" uniqueCount="47">
  <si>
    <t>Integración del PMPGIRS</t>
  </si>
  <si>
    <t>Evaluación de las alternativas</t>
  </si>
  <si>
    <t>Desarrollo de la planeación estratégica</t>
  </si>
  <si>
    <t>Monitoreo del PMPGIRSU</t>
  </si>
  <si>
    <t>Desarrollo del diagnóstico básico</t>
  </si>
  <si>
    <t xml:space="preserve">EXPERIENCIA </t>
  </si>
  <si>
    <t>PERSONAL PARA LA ELABORACIÓN DEL PROGRAMA</t>
  </si>
  <si>
    <t>PUNTOS</t>
  </si>
  <si>
    <t>PROPUESTA ECONÓMICA</t>
  </si>
  <si>
    <t>TOTALES</t>
  </si>
  <si>
    <t>PORCENTAJE %</t>
  </si>
  <si>
    <t>PROPUESTA TÉCNICA</t>
  </si>
  <si>
    <t xml:space="preserve">PROPUESTA ECONÓMICA </t>
  </si>
  <si>
    <t>RUBROS</t>
  </si>
  <si>
    <t>REQUISITOS A CUMPLIR POR LOS LICITANTES</t>
  </si>
  <si>
    <t>Se deberá presentar original y copia de carta bajo protesta de decir verdad elaborada en hoja membretada del proveedor, firmado por su Representante Legal o por quien tenga facultad legal para ello, dirigido a la Secretaría de Medio Ambiente, Energías y Desarrollo Sustentable, en el que manifieste que en caso de resultar adjudicado durante la elaboración del estudio de generación y composición de los residuos sólidos urbanos (RSU) y de manejo especial (ME) se apegará en todo momento a las normas NMX-AA-15-1985, NMX-AA-19-1985, NMX-AA-022-1985 y NMX-AA-061-1985. 
Se asignará 1 punto si presenta el documento solicitado y 0 puntos si no lo presentan.</t>
  </si>
  <si>
    <r>
      <rPr>
        <b/>
        <sz val="11"/>
        <color theme="1"/>
        <rFont val="Calibri"/>
        <family val="2"/>
        <scheme val="minor"/>
      </rPr>
      <t>NOTA 1:</t>
    </r>
    <r>
      <rPr>
        <sz val="11"/>
        <color theme="1"/>
        <rFont val="Calibri"/>
        <family val="2"/>
        <scheme val="minor"/>
      </rPr>
      <t xml:space="preserve"> EL PUNTAJE MÍNIMO PARA CONSIDERAR VIABLE LA PROPUESTA TÉCNICA ES DE 63 PUNTOS CORRESPONDIENTES AL 70% DE LOS PUNTOS TOTALES</t>
    </r>
  </si>
  <si>
    <t>PUNTUACIÓN MÁXIMA</t>
  </si>
  <si>
    <t>Contratación de Servicios Profesionales para la Elaboración de Programas Municipales para la Prevención y Gestión Integral de los Residuos Sólidos de 7 Municipios del Estado de Oaxaca</t>
  </si>
  <si>
    <t>Deberá presentar copia simple del título o cédula profesional que acredite el perfil del coordinador general.
Se asignarán 3 puntos si presentan los documentos y 0 puntos si no lo presentan.</t>
  </si>
  <si>
    <t>Deberá señalar dentro del procedimiento del desarrollo de esta etapa que seguirá la ESTRUCTURA PROPUESTA en las especificaciones técnicas. 
Se asignará 1 punto si lo considera dentro del procedimiento y 0 puntos si no lo considera.</t>
  </si>
  <si>
    <t>Deberá señalar dentro del procedimiento del desarrollo de esta etapa, que seguirá la  ESTRUCTURA PROPUESTA en las especificaciones tecnicas. 
Se asignará 1 punto si lo considera dentro del procedimiento y 0 puntos si no lo considera.</t>
  </si>
  <si>
    <t>Deberá señalar dentro del procedimiento del desarrollo de esta etapa que seguirá la  ESTRUCTURA PROPUESTA en las especificaciones tecnicas. 
Se asignará 1 punto si lo considera dentro del procedimiento y 0 puntos si no lo considera.</t>
  </si>
  <si>
    <t xml:space="preserve">Deberá señalar dentro de la descripcion de su propuesta tecnica, que realizará la  integracion del Programa Municipal para la Prevención y Gestión Integral de los Residuos Sólidos Urbanos observando la estructura estipulada en la guía para la elaboración de PMPGIRSU emitida por la Secretaría de Medio Ambiente y Recursos Naturales. 
Se asignaran 2 puntos si lo considera dentro del procedimiento y 0 puntos si no lo considera.
</t>
  </si>
  <si>
    <t>Se deberá presentar original y copia de carta bajo protesta de decir verdad elaborada en hoja membretada del proveedor, firmado por su Representante Legal o por quien tenga facultad legal para ello, dirigido a la Secretaría de Medio Ambiente, Energías y Desarrollo Sustentable, en el que manifieste que en caso de resultar adjudicado, durante la prestación del servicio se apegará a lo establecido por la Ley General para la Prevención y Gestión Integral de los Residuos, Ley del Equilibrio Ecológico y Protección al Medio Ambiente para el Estado de Oaxaca, Ley de Prevención y Gestión Integral de los Residuos Sólidos, Programa Estatal para la Prevención y Gestión Integral de Residuos Sólidos Urbanos y de Manejo Especial (PEPGIRSUME), y el Plan Estatal de Desarrollo Sustentable 2016–2022.
Se asignaran 2 puntos si presenta el documento solicitado y 0 puntos si no lo presentan.</t>
  </si>
  <si>
    <t>Se deberá proponer una estructura para Monitoreo del PMPGIRSU, de acuerdo a los indicadores de evaluación que resulten aplicables para el Municipio.  
Se asignaran 2 puntos si lo propone una estructura y  0 puntos si no lo considera.</t>
  </si>
  <si>
    <t>Deberá presentar el Curriculum Empresarial elaborado en papel membretado del proveedor, firmado por su Representante Legal o por quien tenga facultad legal para ello, donde se indique como mínimo: recursos humanos, materiales, principales clientes, principales proyectos similares al objeto de contratación que nos ocupa que haya elaborado o participado.
Se asignaran 5 puntos como máximo si presenta el documento con los datos solicitados, 3 puntos si cumple con algunos aspectos y 0 puntos si no lo presentan.</t>
  </si>
  <si>
    <t>Deberá presentar copia simple de al menos dos contratos concluidos para demostrar la experiencia en el servicio requerido. 
Se asignaran 10 puntos como máximo si presenta más de dos contratos, 8 puntos si se cubre el total de contratos solicitados, 5 puntos si presentan un contrato y 0 puntos si no lo presentan.</t>
  </si>
  <si>
    <t>Deberá presentar copia simple de los documentos mediante el cual conste la cancelación de la garantía de cumplimiento o documento en el cual se manifieste la correcta ejecución de los mismos. 
Se asignaran 10 puntos como máximo si presenta más de dos contratos, 8 puntos si se cubre el total de lo solicitado, 5 puntos si presentan un documento y 0 puntos si no lo presentan.</t>
  </si>
  <si>
    <t>Deberá presentar copia simple del título o cédula profesional que acredite el perfil del coordinador de trabajo de campo.
Se asignaran 3 puntos si presentan los documentos y 0 puntos si no lo presentan.</t>
  </si>
  <si>
    <t>Deberá presentar copia simple del título o cédula profesional que acredite el perfil del coordinador de trabajo de gabinete. 
Se asignaran 3 puntos si presentan los documentos y 0 puntos si no lo presentan.</t>
  </si>
  <si>
    <t>Deberá presentar copia simple del título o cédula profesional que acredite el perfil del coordinador de capacitación y planeación estratégica.
Se asignaran 3 puntos si presentan los documentos y 0 puntos si no lo presentan.</t>
  </si>
  <si>
    <t>Se deberá presentar original y copia de carta bajo protesta de decir verdad elaborada en hoja membretada del proveedor, firmado por su Representante Legal o por quien tenga facultad legal para ello, dirigido a la Secretaría del Medio Ambiente, Energías y Desarrollo Sustentable, en el que manifieste que cuenta como mínimo con el personal de apoyo en campo requerido para el desarrollo de este servicio. 
Se asignaran 3 puntos si presentan los documentos solicitados y 0 puntos si no lo presentan.</t>
  </si>
  <si>
    <t>Deberá presentar la descripción del procedimiento que seguirá para la elaboración del Estudio de generación y composición de los residuos sólidos urbanos (RSU) y de manejo especial (ME), señalando el tamaño de la muestra considerada. 
Se asignaran 6 puntos máximos si se cubre el total de lo solicitado y es la mejor propuesta técnica, 3 puntos si cubren con el total de lo solicitado, 1 punto si consideran algunos aspectos solicitados y 0 puntos si no lo presentan.</t>
  </si>
  <si>
    <t>Deberá presentar la descripción del procedimiento que seguirá para la elaboración de la Estimación de la generación de los residuos de manejo especial. 
Se asignaran 5 puntos como máximo si se cubre el total de lo solicitado y es la mejor propuesta técnica, 3 puntos si cubren con el total de lo solicitado, 1 punto si consideran algunos aspectos solicitados y 0 puntos si no lo presentan.</t>
  </si>
  <si>
    <t>Deberá presentar la descripción del procedimiento que seguirá para la elaboración del Diagnóstico del sistema de limpia municipal. 
Se asignaran 5 puntos como máximo si se cubre el total de lo solicitado y es la mejor propuesta técnica, 3 puntos si cubren con el total de lo solicitado, 1 punto si consideran algunos aspectos solicitados y 0 puntos si no lo presentan.</t>
  </si>
  <si>
    <t>Deberá presentar la descripción del procedimiento que seguirá para la elaboración del ANALISIS DEL DIAGNOSTICO BASICO. 
Se asignaran 4 puntos como máximo si se cubre el total de lo solicitado y es la mejor propuesta técnica, 2 puntos si cubren con el total de lo solicitado, 1 punto si consideran algunos aspectos solicitados y 0 puntos si no lo presentan.</t>
  </si>
  <si>
    <t>Deberá presentar la descripcion del procedimiento que seguirá para la realización de las mesas de trabajo en las que se presentara y pondrá a consideración las alternativas resultantes del análisis del diagnóstico básico.
Se asignaran 5 puntos como máximo si se cubre el total de lo solicitado y es la mejor propuesta técnica, 3 puntos si cubren con el total de lo solicitado, 1 punto si consideran algunos aspectos solicitados y 0 puntos si no lo presentan.</t>
  </si>
  <si>
    <t>Deberá presentar la descripcion del procedimiento que seguirá para la elaboracion de la evaluación de la planeación estratégica, considerando los aspectos medioambientales, financieros, técnicos, operacionales, sociales, etc. 
Se asignaran 5 puntos como máximo si se cubre el total de lo solicitado y es la mejor propuesta técnica, 3 puntos si cubren con el total de lo solicitado, 1 punto si consideran algunos aspectos solicitados y 0 puntos si no lo presentan.</t>
  </si>
  <si>
    <t>Deberá presentar la descripcion del procedimiento que seguirá para la elaboracion de los indicadores de evaluación para cada una de las alternativas estratégicas que resulten de las etapas anteriores tomando en cuenta la temporalidad necesaria para su ejecución y evaluación. Incluyendo la situacion actual. 
Se asignaran 5 puntos como máximo si se cubre el total de lo solicitado y es la mejor propuesta técnica, 3 puntos si cubren con el total de lo solicitado, 1 punto si consideran algunos aspectos solicitados y 0 puntos si no lo presentan.</t>
  </si>
  <si>
    <t>Deberá señalar dentro de la descripcion de su propuesta tecnica que presentará el procedimiento a seguir para un correcto monitoreo del PMPGIRSU por un periodo de al menos 5 años. 
Se asignaran 3 puntos si lo considera dentro de la descripción técnica del procedimiento y 0 puntos si no lo considera.</t>
  </si>
  <si>
    <t>Deberá señalar dentro de la descripcion de su propuesta tecnica que aplicará el procedimiento propuesto para los indicadores de evaluación para plasmar la situacion actual de cada uno de ellos. 
Se asignaran 2 puntos si lo considera dentro de la descripción técnica del procedimiento y 0 puntos si no lo considera.</t>
  </si>
  <si>
    <t>RUBRO</t>
  </si>
  <si>
    <t xml:space="preserve">______________________________________
LIC. ALEJANDRO RUSTRÍAN MONDRAGÓN 
DIRECTOR DE CAMBIO CLIMÁTICO Y DESARROLLO SUSTENTABLE
DE LA SECRETARÍA DEL MEDIO AMBIENTE, ENERGÍAS 
Y DESARROLLO SUSTENTABLE
</t>
  </si>
  <si>
    <t xml:space="preserve">Las propuestas económicas de los Licitantes tendrán una ponderación equivalente a 10 PUNTOS y serán evaluadas de acuerdo con lo siguiente:
Para efectos de proceder a la evaluación de la propuesta económica, se deberá excluir del precio ofertado por el Licitante el Impuesto al Valor Agregado y sólo se considerará el precio neto propuesto. 
El total de puntuación o unidades porcentuales de la propuesta económica, deberá tener un valor numérico máximo de 10. 
Para determinar la puntuación o unidades porcentuales que correspondan a la propuesta económica de cada participante, la convocante aplicará la siguiente fórmula:
PPE = MPemb x 10 / MPi. 
Dónde: 
PPE = Puntuación o unidades porcentuales que corresponden a la Propuesta Económica; 
MPemb = Monto de la Propuesta económica más baja, y  
MPi= Monto de la i-ésima Propuesta económica; 
Para calcular el resultado final de la puntuación o unidades porcentuales que obtuvo cada proposición, la convocante aplicará la siguiente fórmula: 
PTj = TPT + PPE                     Para toda j = 1, 2,…,n 
Dónde: 
PTj = Puntuación o unidades porcentuales Totales de la proposición; 
TPT = Total de Puntuación o unidades porcentuales asignados a la propuesta Técnica; 
PPE = Puntuación o unidades porcentuales asignados a la Propuesta Económica.
El subíndice “j” representa a las demás proposiciones determinadas como solventes como resultado de la evaluación, y la proposición solvente más conveniente para el Estado. </t>
  </si>
  <si>
    <r>
      <rPr>
        <b/>
        <sz val="11"/>
        <color theme="1"/>
        <rFont val="Calibri"/>
        <family val="2"/>
        <scheme val="minor"/>
      </rPr>
      <t>NOTA 2</t>
    </r>
    <r>
      <rPr>
        <sz val="11"/>
        <color theme="1"/>
        <rFont val="Calibri"/>
        <family val="2"/>
        <scheme val="minor"/>
      </rPr>
      <t>: SE CONSIDERARÁ LA MEJOR PROPUESTA TÉCNICA A AQUELLA QUE CUMPLA CON LOS REQUERIMIENTOS MÍNIMOS SOLICITADOS EN EL APARTADO 3 DE LAS ESPECIFICACIONES TÉCNICAS Y ADEMÁS INCLUYA ACTIVIDADES ADICIONALES PARA LA ELABORACIÓN DEL PMPGIRSU QUE MEJOREN LA CALIDAD DE LOS SERVICIOS A BRINDAR, ADEMÁS DE RECURSOS HUMANOS MAYORES A LOS MÍNIMOS SOLICITADOS.</t>
    </r>
  </si>
  <si>
    <t>ANEXO M ADJUNTO A BASES DE LA LPN-SA-SM-0042-10/2019
 Matriz de Evaluación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</si>
</sst>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_-;\-* #,##0.0_-;_-* &quot;-&quot;??_-;_-@_-"/>
  </numFmts>
  <fonts count="13" x14ac:knownFonts="1">
    <font>
      <sz val="11"/>
      <color theme="1"/>
      <name val="Calibri"/>
      <family val="2"/>
      <scheme val="minor"/>
    </font>
    <font>
      <b/>
      <sz val="11"/>
      <color theme="1"/>
      <name val="Calibri"/>
      <family val="2"/>
      <scheme val="minor"/>
    </font>
    <font>
      <b/>
      <sz val="9"/>
      <color theme="1"/>
      <name val="Arial"/>
      <family val="2"/>
    </font>
    <font>
      <sz val="9"/>
      <color theme="1"/>
      <name val="Arial"/>
      <family val="2"/>
    </font>
    <font>
      <sz val="10"/>
      <color theme="1"/>
      <name val="Arial"/>
      <family val="2"/>
    </font>
    <font>
      <sz val="10"/>
      <color theme="1"/>
      <name val="Symbol"/>
      <family val="1"/>
      <charset val="2"/>
    </font>
    <font>
      <sz val="11"/>
      <color theme="1"/>
      <name val="Calibri"/>
      <family val="2"/>
      <scheme val="minor"/>
    </font>
    <font>
      <sz val="12"/>
      <color theme="1"/>
      <name val="Calibri"/>
      <family val="2"/>
      <scheme val="minor"/>
    </font>
    <font>
      <sz val="14"/>
      <color theme="1"/>
      <name val="Calibri"/>
      <family val="2"/>
      <scheme val="minor"/>
    </font>
    <font>
      <b/>
      <sz val="12"/>
      <color theme="1"/>
      <name val="Calibri"/>
      <family val="2"/>
      <scheme val="minor"/>
    </font>
    <font>
      <b/>
      <sz val="14"/>
      <color theme="1"/>
      <name val="Calibri"/>
      <family val="2"/>
      <scheme val="minor"/>
    </font>
    <font>
      <sz val="10"/>
      <name val="Arial"/>
      <family val="2"/>
    </font>
    <font>
      <b/>
      <sz val="9"/>
      <color theme="1"/>
      <name val="Calibri"/>
      <family val="2"/>
      <scheme val="minor"/>
    </font>
  </fonts>
  <fills count="4">
    <fill>
      <patternFill patternType="none"/>
    </fill>
    <fill>
      <patternFill patternType="gray125"/>
    </fill>
    <fill>
      <patternFill patternType="solid">
        <fgColor rgb="FF92D050"/>
        <bgColor indexed="64"/>
      </patternFill>
    </fill>
    <fill>
      <patternFill patternType="solid">
        <fgColor theme="0" tint="-0.34998626667073579"/>
        <bgColor indexed="64"/>
      </patternFill>
    </fill>
  </fills>
  <borders count="2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xf numFmtId="43" fontId="6" fillId="0" borderId="0" applyFont="0" applyFill="0" applyBorder="0" applyAlignment="0" applyProtection="0"/>
    <xf numFmtId="9" fontId="6" fillId="0" borderId="0" applyFont="0" applyFill="0" applyBorder="0" applyAlignment="0" applyProtection="0"/>
  </cellStyleXfs>
  <cellXfs count="85">
    <xf numFmtId="0" fontId="0" fillId="0" borderId="0" xfId="0"/>
    <xf numFmtId="0" fontId="0" fillId="0" borderId="8" xfId="0" applyBorder="1"/>
    <xf numFmtId="0" fontId="2" fillId="0" borderId="8" xfId="0" applyFont="1" applyBorder="1" applyAlignment="1">
      <alignment horizontal="justify" vertical="center"/>
    </xf>
    <xf numFmtId="0" fontId="0" fillId="2" borderId="8" xfId="0" applyFill="1" applyBorder="1"/>
    <xf numFmtId="0" fontId="2" fillId="0" borderId="8" xfId="0" applyFont="1" applyBorder="1" applyAlignment="1">
      <alignment vertical="center" wrapText="1"/>
    </xf>
    <xf numFmtId="0" fontId="2" fillId="0" borderId="8" xfId="0" applyFont="1" applyBorder="1" applyAlignment="1">
      <alignment vertical="center"/>
    </xf>
    <xf numFmtId="0" fontId="0" fillId="0" borderId="8" xfId="0" applyBorder="1" applyAlignment="1">
      <alignment horizontal="center" vertical="center"/>
    </xf>
    <xf numFmtId="0" fontId="0" fillId="0" borderId="0" xfId="0" applyAlignment="1">
      <alignment wrapText="1"/>
    </xf>
    <xf numFmtId="0" fontId="3" fillId="0" borderId="0" xfId="0" applyFont="1" applyAlignment="1">
      <alignment horizontal="justify" vertical="center" wrapText="1"/>
    </xf>
    <xf numFmtId="0" fontId="2" fillId="0" borderId="0" xfId="0" applyFont="1" applyBorder="1" applyAlignment="1">
      <alignment horizontal="center" vertical="center" wrapText="1"/>
    </xf>
    <xf numFmtId="0" fontId="4" fillId="0" borderId="0" xfId="0" applyFont="1" applyAlignment="1">
      <alignment horizontal="justify" vertical="justify" wrapText="1"/>
    </xf>
    <xf numFmtId="0" fontId="0" fillId="0" borderId="0" xfId="0" applyBorder="1" applyAlignment="1">
      <alignment horizontal="center" vertical="center"/>
    </xf>
    <xf numFmtId="0" fontId="4" fillId="0" borderId="0" xfId="0" applyFont="1" applyBorder="1" applyAlignment="1">
      <alignment wrapText="1"/>
    </xf>
    <xf numFmtId="0" fontId="1" fillId="0" borderId="0" xfId="0" applyFont="1" applyBorder="1" applyAlignment="1">
      <alignment horizontal="center" vertical="center" wrapText="1"/>
    </xf>
    <xf numFmtId="0" fontId="0" fillId="0" borderId="0" xfId="0" applyBorder="1" applyAlignment="1">
      <alignment wrapText="1"/>
    </xf>
    <xf numFmtId="0" fontId="5" fillId="0" borderId="0" xfId="0" applyFont="1" applyAlignment="1">
      <alignment horizontal="justify" vertical="center"/>
    </xf>
    <xf numFmtId="0" fontId="0" fillId="0" borderId="8" xfId="0" applyBorder="1" applyAlignment="1">
      <alignment horizontal="center" vertical="center"/>
    </xf>
    <xf numFmtId="0" fontId="4" fillId="0" borderId="8" xfId="0" applyFont="1" applyBorder="1" applyAlignment="1">
      <alignment horizontal="justify" vertical="justify" wrapText="1"/>
    </xf>
    <xf numFmtId="0" fontId="0" fillId="0" borderId="0" xfId="0" applyAlignment="1">
      <alignment horizont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0" fillId="0" borderId="0" xfId="0" applyFill="1" applyBorder="1" applyAlignment="1">
      <alignment horizontal="left"/>
    </xf>
    <xf numFmtId="0" fontId="0" fillId="0" borderId="0" xfId="0" applyFill="1" applyBorder="1"/>
    <xf numFmtId="164" fontId="0" fillId="0" borderId="0" xfId="0" applyNumberFormat="1"/>
    <xf numFmtId="0" fontId="0" fillId="0" borderId="0" xfId="0" applyAlignment="1">
      <alignment horizontal="center" vertical="center"/>
    </xf>
    <xf numFmtId="164" fontId="0" fillId="0" borderId="0" xfId="1" applyNumberFormat="1" applyFont="1" applyAlignment="1">
      <alignment horizontal="center" vertical="center"/>
    </xf>
    <xf numFmtId="164" fontId="0" fillId="0" borderId="8" xfId="1" applyNumberFormat="1" applyFont="1" applyBorder="1" applyAlignment="1">
      <alignment horizontal="center" vertical="center"/>
    </xf>
    <xf numFmtId="0" fontId="0" fillId="0" borderId="15" xfId="0" applyBorder="1"/>
    <xf numFmtId="0" fontId="2" fillId="0" borderId="15" xfId="0" applyFont="1" applyBorder="1" applyAlignment="1">
      <alignment horizontal="center" vertical="center" wrapText="1"/>
    </xf>
    <xf numFmtId="0" fontId="0" fillId="0" borderId="16" xfId="0" applyBorder="1" applyAlignment="1">
      <alignment horizontal="center" vertical="center"/>
    </xf>
    <xf numFmtId="164" fontId="0" fillId="0" borderId="16" xfId="1" applyNumberFormat="1" applyFont="1" applyBorder="1" applyAlignment="1">
      <alignment horizontal="center" vertical="center"/>
    </xf>
    <xf numFmtId="0" fontId="0" fillId="0" borderId="0" xfId="0" applyAlignment="1">
      <alignment horizontal="justify"/>
    </xf>
    <xf numFmtId="0" fontId="1" fillId="0" borderId="8" xfId="0" applyFont="1" applyBorder="1" applyAlignment="1">
      <alignment horizontal="center" vertical="center"/>
    </xf>
    <xf numFmtId="0" fontId="0" fillId="0" borderId="8" xfId="0" applyFill="1" applyBorder="1" applyAlignment="1">
      <alignment horizontal="center" vertical="center"/>
    </xf>
    <xf numFmtId="164" fontId="0" fillId="0" borderId="8" xfId="1" applyNumberFormat="1" applyFont="1" applyFill="1" applyBorder="1" applyAlignment="1">
      <alignment horizontal="center" vertical="center"/>
    </xf>
    <xf numFmtId="0" fontId="0" fillId="0" borderId="0" xfId="0" applyFill="1"/>
    <xf numFmtId="0" fontId="0" fillId="0" borderId="0" xfId="0" applyAlignment="1">
      <alignment horizontal="center"/>
    </xf>
    <xf numFmtId="9" fontId="0" fillId="0" borderId="2" xfId="2" applyFont="1" applyBorder="1" applyAlignment="1">
      <alignment horizontal="center"/>
    </xf>
    <xf numFmtId="9" fontId="0" fillId="0" borderId="0" xfId="0" applyNumberFormat="1" applyBorder="1" applyAlignment="1">
      <alignment horizontal="center"/>
    </xf>
    <xf numFmtId="0" fontId="12" fillId="0" borderId="8" xfId="0" applyFont="1" applyBorder="1" applyAlignment="1">
      <alignment horizontal="center" vertical="center" wrapText="1"/>
    </xf>
    <xf numFmtId="0" fontId="4" fillId="0" borderId="22" xfId="0" applyFont="1" applyBorder="1" applyAlignment="1">
      <alignment horizontal="justify" vertical="top" wrapText="1"/>
    </xf>
    <xf numFmtId="0" fontId="4" fillId="0" borderId="8" xfId="0" applyFont="1" applyBorder="1" applyAlignment="1">
      <alignment horizontal="justify" vertical="top" wrapText="1"/>
    </xf>
    <xf numFmtId="0" fontId="4" fillId="0" borderId="23" xfId="0" applyFont="1" applyBorder="1" applyAlignment="1">
      <alignment horizontal="justify" vertical="top" wrapText="1"/>
    </xf>
    <xf numFmtId="0" fontId="4" fillId="0" borderId="11" xfId="0" applyFont="1" applyBorder="1" applyAlignment="1">
      <alignment horizontal="justify" vertical="top" wrapText="1"/>
    </xf>
    <xf numFmtId="0" fontId="4" fillId="0" borderId="11" xfId="0" applyFont="1" applyFill="1" applyBorder="1" applyAlignment="1">
      <alignment horizontal="justify" vertical="top" wrapText="1"/>
    </xf>
    <xf numFmtId="0" fontId="11" fillId="0" borderId="8" xfId="0" applyFont="1" applyBorder="1" applyAlignment="1">
      <alignment horizontal="justify" vertical="top" wrapText="1"/>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9" fillId="3" borderId="1"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0" fillId="0" borderId="1" xfId="0" applyBorder="1" applyAlignment="1">
      <alignment horizontal="center" wrapText="1"/>
    </xf>
    <xf numFmtId="0" fontId="0" fillId="0" borderId="6" xfId="0" applyBorder="1" applyAlignment="1">
      <alignment horizontal="center" wrapText="1"/>
    </xf>
    <xf numFmtId="0" fontId="0" fillId="0" borderId="1" xfId="0" applyFill="1" applyBorder="1" applyAlignment="1">
      <alignment horizontal="justify" vertical="justify" wrapText="1"/>
    </xf>
    <xf numFmtId="0" fontId="0" fillId="0" borderId="6" xfId="0" applyFill="1" applyBorder="1" applyAlignment="1">
      <alignment horizontal="justify" vertical="justify" wrapText="1"/>
    </xf>
    <xf numFmtId="0" fontId="0" fillId="0" borderId="2" xfId="0" applyFill="1" applyBorder="1" applyAlignment="1">
      <alignment horizontal="justify" vertical="justify" wrapText="1"/>
    </xf>
    <xf numFmtId="0" fontId="0" fillId="0" borderId="1" xfId="0" applyFont="1" applyFill="1" applyBorder="1" applyAlignment="1">
      <alignment horizontal="justify" vertical="justify"/>
    </xf>
    <xf numFmtId="0" fontId="0" fillId="0" borderId="6" xfId="0" applyFont="1" applyFill="1" applyBorder="1" applyAlignment="1">
      <alignment horizontal="justify" vertical="justify"/>
    </xf>
    <xf numFmtId="0" fontId="0" fillId="0" borderId="2" xfId="0" applyFont="1" applyFill="1" applyBorder="1" applyAlignment="1">
      <alignment horizontal="justify" vertical="justify"/>
    </xf>
    <xf numFmtId="0" fontId="10" fillId="0" borderId="17" xfId="0" applyFont="1" applyBorder="1" applyAlignment="1">
      <alignment horizontal="center"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7"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0" xfId="0" applyFont="1" applyBorder="1" applyAlignment="1">
      <alignment horizontal="center" vertical="center"/>
    </xf>
    <xf numFmtId="0" fontId="1" fillId="0" borderId="4" xfId="0" applyFont="1" applyBorder="1" applyAlignment="1">
      <alignment horizontal="center" vertical="center"/>
    </xf>
    <xf numFmtId="0" fontId="1" fillId="0" borderId="12"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10" fillId="3" borderId="7"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21" xfId="0" applyFont="1" applyFill="1" applyBorder="1" applyAlignment="1">
      <alignment horizontal="center" vertic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14"/>
  <sheetViews>
    <sheetView zoomScale="85" zoomScaleNormal="85" workbookViewId="0">
      <selection activeCell="L15" sqref="L15"/>
    </sheetView>
  </sheetViews>
  <sheetFormatPr baseColWidth="10" defaultRowHeight="15" x14ac:dyDescent="0.25"/>
  <cols>
    <col min="1" max="1" width="6" customWidth="1"/>
    <col min="2" max="2" width="27" customWidth="1"/>
    <col min="3" max="19" width="5.85546875" customWidth="1"/>
  </cols>
  <sheetData>
    <row r="2" spans="2:19" x14ac:dyDescent="0.25">
      <c r="B2" s="1"/>
      <c r="C2" s="6">
        <v>1</v>
      </c>
      <c r="D2" s="6">
        <v>2</v>
      </c>
      <c r="E2" s="6">
        <v>3</v>
      </c>
      <c r="F2" s="6">
        <v>4</v>
      </c>
      <c r="G2" s="6">
        <v>5</v>
      </c>
      <c r="H2" s="6">
        <v>6</v>
      </c>
      <c r="I2" s="6">
        <v>7</v>
      </c>
      <c r="J2" s="6">
        <v>8</v>
      </c>
      <c r="K2" s="6">
        <v>9</v>
      </c>
      <c r="L2" s="6">
        <v>10</v>
      </c>
      <c r="M2" s="6">
        <v>11</v>
      </c>
      <c r="N2" s="6">
        <v>12</v>
      </c>
      <c r="O2" s="6">
        <v>13</v>
      </c>
      <c r="P2" s="6">
        <v>14</v>
      </c>
      <c r="Q2" s="6">
        <v>15</v>
      </c>
      <c r="R2" s="6">
        <v>16</v>
      </c>
      <c r="S2" s="6">
        <v>17</v>
      </c>
    </row>
    <row r="3" spans="2:19" ht="24" x14ac:dyDescent="0.25">
      <c r="B3" s="2" t="s">
        <v>4</v>
      </c>
      <c r="C3" s="3"/>
      <c r="D3" s="3"/>
      <c r="E3" s="3"/>
      <c r="F3" s="3"/>
      <c r="G3" s="1"/>
      <c r="H3" s="1"/>
      <c r="I3" s="1"/>
      <c r="J3" s="1"/>
      <c r="K3" s="1"/>
      <c r="L3" s="1"/>
      <c r="M3" s="1"/>
      <c r="N3" s="1"/>
      <c r="O3" s="1"/>
      <c r="P3" s="1"/>
      <c r="Q3" s="1"/>
      <c r="R3" s="1"/>
      <c r="S3" s="1"/>
    </row>
    <row r="4" spans="2:19" ht="28.5" customHeight="1" x14ac:dyDescent="0.25">
      <c r="B4" s="4" t="s">
        <v>2</v>
      </c>
      <c r="C4" s="1"/>
      <c r="D4" s="1"/>
      <c r="E4" s="1"/>
      <c r="F4" s="1"/>
      <c r="G4" s="3"/>
      <c r="H4" s="3"/>
      <c r="I4" s="3"/>
      <c r="J4" s="3"/>
      <c r="K4" s="3"/>
      <c r="L4" s="3"/>
      <c r="M4" s="1"/>
      <c r="N4" s="1"/>
      <c r="O4" s="1"/>
      <c r="P4" s="1"/>
      <c r="Q4" s="1"/>
      <c r="R4" s="1"/>
      <c r="S4" s="1"/>
    </row>
    <row r="5" spans="2:19" x14ac:dyDescent="0.25">
      <c r="B5" s="4" t="s">
        <v>1</v>
      </c>
      <c r="C5" s="1"/>
      <c r="D5" s="1"/>
      <c r="E5" s="1"/>
      <c r="F5" s="1"/>
      <c r="G5" s="1"/>
      <c r="H5" s="1"/>
      <c r="I5" s="1"/>
      <c r="J5" s="1"/>
      <c r="K5" s="1"/>
      <c r="L5" s="1"/>
      <c r="M5" s="3"/>
      <c r="N5" s="3"/>
      <c r="O5" s="3"/>
      <c r="P5" s="1"/>
      <c r="Q5" s="1"/>
      <c r="R5" s="1"/>
      <c r="S5" s="1"/>
    </row>
    <row r="6" spans="2:19" x14ac:dyDescent="0.25">
      <c r="B6" s="4" t="s">
        <v>3</v>
      </c>
      <c r="C6" s="1"/>
      <c r="D6" s="1"/>
      <c r="E6" s="1"/>
      <c r="F6" s="1"/>
      <c r="G6" s="1"/>
      <c r="H6" s="1"/>
      <c r="I6" s="1"/>
      <c r="J6" s="1"/>
      <c r="K6" s="1"/>
      <c r="L6" s="1"/>
      <c r="M6" s="1"/>
      <c r="N6" s="1"/>
      <c r="O6" s="1"/>
      <c r="P6" s="3"/>
      <c r="Q6" s="3"/>
      <c r="R6" s="3"/>
      <c r="S6" s="1"/>
    </row>
    <row r="7" spans="2:19" x14ac:dyDescent="0.25">
      <c r="B7" s="5" t="s">
        <v>0</v>
      </c>
      <c r="C7" s="1"/>
      <c r="D7" s="1"/>
      <c r="E7" s="1"/>
      <c r="F7" s="1"/>
      <c r="G7" s="1"/>
      <c r="H7" s="1"/>
      <c r="I7" s="1"/>
      <c r="J7" s="1"/>
      <c r="K7" s="1"/>
      <c r="L7" s="1"/>
      <c r="M7" s="1"/>
      <c r="N7" s="1"/>
      <c r="O7" s="1"/>
      <c r="P7" s="1"/>
      <c r="Q7" s="1"/>
      <c r="R7" s="3"/>
      <c r="S7" s="3"/>
    </row>
    <row r="11" spans="2:19" x14ac:dyDescent="0.25">
      <c r="B11" s="46"/>
    </row>
    <row r="12" spans="2:19" x14ac:dyDescent="0.25">
      <c r="B12" s="47"/>
    </row>
    <row r="13" spans="2:19" x14ac:dyDescent="0.25">
      <c r="B13" s="47"/>
    </row>
    <row r="14" spans="2:19" x14ac:dyDescent="0.25">
      <c r="B14" s="47"/>
    </row>
  </sheetData>
  <mergeCells count="1">
    <mergeCell ref="B11:B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5"/>
  <sheetViews>
    <sheetView tabSelected="1" topLeftCell="A10" zoomScale="80" zoomScaleNormal="80" workbookViewId="0">
      <selection activeCell="B13" sqref="B13"/>
    </sheetView>
  </sheetViews>
  <sheetFormatPr baseColWidth="10" defaultRowHeight="15" x14ac:dyDescent="0.25"/>
  <cols>
    <col min="1" max="1" width="18" customWidth="1"/>
    <col min="2" max="2" width="73.28515625" customWidth="1"/>
    <col min="3" max="3" width="16" customWidth="1"/>
    <col min="4" max="4" width="22.7109375" style="36" bestFit="1" customWidth="1"/>
  </cols>
  <sheetData>
    <row r="1" spans="1:4" ht="38.25" customHeight="1" thickBot="1" x14ac:dyDescent="0.3">
      <c r="A1" s="59" t="s">
        <v>46</v>
      </c>
      <c r="B1" s="60"/>
      <c r="C1" s="60"/>
      <c r="D1" s="61"/>
    </row>
    <row r="2" spans="1:4" ht="35.25" customHeight="1" x14ac:dyDescent="0.25">
      <c r="A2" s="62" t="s">
        <v>18</v>
      </c>
      <c r="B2" s="62"/>
      <c r="C2" s="62"/>
      <c r="D2" s="62"/>
    </row>
    <row r="3" spans="1:4" ht="18" customHeight="1" x14ac:dyDescent="0.25">
      <c r="A3" s="19"/>
      <c r="B3" s="19"/>
      <c r="C3" s="20"/>
      <c r="D3" s="20"/>
    </row>
    <row r="4" spans="1:4" ht="15.75" thickBot="1" x14ac:dyDescent="0.3"/>
    <row r="5" spans="1:4" ht="27" customHeight="1" x14ac:dyDescent="0.25">
      <c r="A5" s="79" t="s">
        <v>11</v>
      </c>
      <c r="B5" s="80"/>
      <c r="C5" s="80"/>
      <c r="D5" s="81"/>
    </row>
    <row r="6" spans="1:4" ht="24" x14ac:dyDescent="0.25">
      <c r="A6" s="32" t="s">
        <v>13</v>
      </c>
      <c r="B6" s="32" t="s">
        <v>14</v>
      </c>
      <c r="C6" s="39" t="s">
        <v>17</v>
      </c>
      <c r="D6" s="32" t="s">
        <v>10</v>
      </c>
    </row>
    <row r="7" spans="1:4" ht="117.75" customHeight="1" x14ac:dyDescent="0.25">
      <c r="A7" s="68" t="s">
        <v>5</v>
      </c>
      <c r="B7" s="40" t="s">
        <v>26</v>
      </c>
      <c r="C7" s="29">
        <v>5</v>
      </c>
      <c r="D7" s="30">
        <f>C7/0.9</f>
        <v>5.5555555555555554</v>
      </c>
    </row>
    <row r="8" spans="1:4" ht="68.25" customHeight="1" x14ac:dyDescent="0.25">
      <c r="A8" s="68"/>
      <c r="B8" s="40" t="s">
        <v>27</v>
      </c>
      <c r="C8" s="16">
        <v>10</v>
      </c>
      <c r="D8" s="26">
        <f t="shared" ref="D8:D36" si="0">C8/0.9</f>
        <v>11.111111111111111</v>
      </c>
    </row>
    <row r="9" spans="1:4" ht="84" customHeight="1" thickBot="1" x14ac:dyDescent="0.3">
      <c r="A9" s="69"/>
      <c r="B9" s="40" t="s">
        <v>28</v>
      </c>
      <c r="C9" s="16">
        <v>10</v>
      </c>
      <c r="D9" s="26">
        <f t="shared" si="0"/>
        <v>11.111111111111111</v>
      </c>
    </row>
    <row r="10" spans="1:4" ht="15.75" thickBot="1" x14ac:dyDescent="0.3">
      <c r="A10" s="11"/>
      <c r="B10" s="12"/>
      <c r="C10" s="24"/>
      <c r="D10" s="25">
        <f t="shared" si="0"/>
        <v>0</v>
      </c>
    </row>
    <row r="11" spans="1:4" ht="52.5" customHeight="1" x14ac:dyDescent="0.25">
      <c r="A11" s="65" t="s">
        <v>6</v>
      </c>
      <c r="B11" s="41" t="s">
        <v>19</v>
      </c>
      <c r="C11" s="16">
        <v>3</v>
      </c>
      <c r="D11" s="26">
        <f t="shared" si="0"/>
        <v>3.333333333333333</v>
      </c>
    </row>
    <row r="12" spans="1:4" ht="42.75" customHeight="1" x14ac:dyDescent="0.25">
      <c r="A12" s="66"/>
      <c r="B12" s="40" t="s">
        <v>29</v>
      </c>
      <c r="C12" s="16">
        <v>3</v>
      </c>
      <c r="D12" s="26">
        <f t="shared" si="0"/>
        <v>3.333333333333333</v>
      </c>
    </row>
    <row r="13" spans="1:4" ht="50.25" customHeight="1" x14ac:dyDescent="0.25">
      <c r="A13" s="66"/>
      <c r="B13" s="40" t="s">
        <v>30</v>
      </c>
      <c r="C13" s="16">
        <v>3</v>
      </c>
      <c r="D13" s="26">
        <f t="shared" si="0"/>
        <v>3.333333333333333</v>
      </c>
    </row>
    <row r="14" spans="1:4" ht="48.75" customHeight="1" x14ac:dyDescent="0.25">
      <c r="A14" s="66"/>
      <c r="B14" s="40" t="s">
        <v>31</v>
      </c>
      <c r="C14" s="16">
        <v>3</v>
      </c>
      <c r="D14" s="26">
        <f t="shared" si="0"/>
        <v>3.333333333333333</v>
      </c>
    </row>
    <row r="15" spans="1:4" ht="104.25" customHeight="1" thickBot="1" x14ac:dyDescent="0.3">
      <c r="A15" s="67"/>
      <c r="B15" s="40" t="s">
        <v>32</v>
      </c>
      <c r="C15" s="16">
        <v>3</v>
      </c>
      <c r="D15" s="26">
        <f t="shared" si="0"/>
        <v>3.333333333333333</v>
      </c>
    </row>
    <row r="16" spans="1:4" ht="15.75" thickBot="1" x14ac:dyDescent="0.3">
      <c r="A16" s="11"/>
      <c r="B16" s="15"/>
      <c r="C16" s="24"/>
      <c r="D16" s="25">
        <f t="shared" si="0"/>
        <v>0</v>
      </c>
    </row>
    <row r="17" spans="1:4" ht="87" customHeight="1" x14ac:dyDescent="0.25">
      <c r="A17" s="70" t="s">
        <v>4</v>
      </c>
      <c r="B17" s="42" t="s">
        <v>33</v>
      </c>
      <c r="C17" s="16">
        <v>6</v>
      </c>
      <c r="D17" s="26">
        <f t="shared" si="0"/>
        <v>6.6666666666666661</v>
      </c>
    </row>
    <row r="18" spans="1:4" ht="143.25" customHeight="1" x14ac:dyDescent="0.25">
      <c r="A18" s="71"/>
      <c r="B18" s="40" t="s">
        <v>15</v>
      </c>
      <c r="C18" s="16">
        <v>1</v>
      </c>
      <c r="D18" s="26">
        <f t="shared" si="0"/>
        <v>1.1111111111111112</v>
      </c>
    </row>
    <row r="19" spans="1:4" ht="69.75" customHeight="1" x14ac:dyDescent="0.25">
      <c r="A19" s="71"/>
      <c r="B19" s="40" t="s">
        <v>34</v>
      </c>
      <c r="C19" s="16">
        <v>5</v>
      </c>
      <c r="D19" s="26">
        <f t="shared" si="0"/>
        <v>5.5555555555555554</v>
      </c>
    </row>
    <row r="20" spans="1:4" ht="69" customHeight="1" x14ac:dyDescent="0.25">
      <c r="A20" s="71"/>
      <c r="B20" s="43" t="s">
        <v>35</v>
      </c>
      <c r="C20" s="16">
        <v>5</v>
      </c>
      <c r="D20" s="26">
        <f t="shared" si="0"/>
        <v>5.5555555555555554</v>
      </c>
    </row>
    <row r="21" spans="1:4" ht="51.75" thickBot="1" x14ac:dyDescent="0.3">
      <c r="A21" s="72"/>
      <c r="B21" s="44" t="s">
        <v>20</v>
      </c>
      <c r="C21" s="16">
        <v>1</v>
      </c>
      <c r="D21" s="26">
        <f t="shared" si="0"/>
        <v>1.1111111111111112</v>
      </c>
    </row>
    <row r="22" spans="1:4" ht="15.75" thickBot="1" x14ac:dyDescent="0.3">
      <c r="A22" s="13"/>
      <c r="B22" s="14"/>
      <c r="C22" s="24"/>
      <c r="D22" s="25">
        <f t="shared" si="0"/>
        <v>0</v>
      </c>
    </row>
    <row r="23" spans="1:4" ht="70.5" customHeight="1" x14ac:dyDescent="0.25">
      <c r="A23" s="73" t="s">
        <v>2</v>
      </c>
      <c r="B23" s="41" t="s">
        <v>36</v>
      </c>
      <c r="C23" s="16">
        <v>4</v>
      </c>
      <c r="D23" s="26">
        <f t="shared" si="0"/>
        <v>4.4444444444444446</v>
      </c>
    </row>
    <row r="24" spans="1:4" ht="83.25" customHeight="1" x14ac:dyDescent="0.25">
      <c r="A24" s="74"/>
      <c r="B24" s="41" t="s">
        <v>37</v>
      </c>
      <c r="C24" s="16">
        <v>5</v>
      </c>
      <c r="D24" s="26">
        <f t="shared" si="0"/>
        <v>5.5555555555555554</v>
      </c>
    </row>
    <row r="25" spans="1:4" ht="54.75" customHeight="1" thickBot="1" x14ac:dyDescent="0.3">
      <c r="A25" s="75"/>
      <c r="B25" s="45" t="s">
        <v>21</v>
      </c>
      <c r="C25" s="16">
        <v>1</v>
      </c>
      <c r="D25" s="26">
        <f t="shared" si="0"/>
        <v>1.1111111111111112</v>
      </c>
    </row>
    <row r="26" spans="1:4" ht="15.75" thickBot="1" x14ac:dyDescent="0.3">
      <c r="A26" s="9"/>
      <c r="B26" s="10"/>
      <c r="C26" s="24"/>
      <c r="D26" s="25">
        <f t="shared" si="0"/>
        <v>0</v>
      </c>
    </row>
    <row r="27" spans="1:4" ht="83.25" customHeight="1" x14ac:dyDescent="0.25">
      <c r="A27" s="76" t="s">
        <v>1</v>
      </c>
      <c r="B27" s="43" t="s">
        <v>38</v>
      </c>
      <c r="C27" s="16">
        <v>5</v>
      </c>
      <c r="D27" s="26">
        <f t="shared" si="0"/>
        <v>5.5555555555555554</v>
      </c>
    </row>
    <row r="28" spans="1:4" ht="54.75" customHeight="1" thickBot="1" x14ac:dyDescent="0.3">
      <c r="A28" s="78"/>
      <c r="B28" s="43" t="s">
        <v>22</v>
      </c>
      <c r="C28" s="16">
        <v>1</v>
      </c>
      <c r="D28" s="26">
        <f t="shared" si="0"/>
        <v>1.1111111111111112</v>
      </c>
    </row>
    <row r="29" spans="1:4" ht="15.75" thickBot="1" x14ac:dyDescent="0.3">
      <c r="C29" s="24"/>
      <c r="D29" s="25">
        <f t="shared" si="0"/>
        <v>0</v>
      </c>
    </row>
    <row r="30" spans="1:4" ht="93.75" customHeight="1" x14ac:dyDescent="0.25">
      <c r="A30" s="76" t="s">
        <v>3</v>
      </c>
      <c r="B30" s="43" t="s">
        <v>39</v>
      </c>
      <c r="C30" s="16">
        <v>5</v>
      </c>
      <c r="D30" s="26">
        <f t="shared" si="0"/>
        <v>5.5555555555555554</v>
      </c>
    </row>
    <row r="31" spans="1:4" ht="72" customHeight="1" x14ac:dyDescent="0.25">
      <c r="A31" s="77"/>
      <c r="B31" s="43" t="s">
        <v>40</v>
      </c>
      <c r="C31" s="16">
        <v>3</v>
      </c>
      <c r="D31" s="26">
        <f t="shared" si="0"/>
        <v>3.333333333333333</v>
      </c>
    </row>
    <row r="32" spans="1:4" ht="69.75" customHeight="1" x14ac:dyDescent="0.25">
      <c r="A32" s="77"/>
      <c r="B32" s="43" t="s">
        <v>41</v>
      </c>
      <c r="C32" s="16">
        <v>2</v>
      </c>
      <c r="D32" s="26">
        <f t="shared" si="0"/>
        <v>2.2222222222222223</v>
      </c>
    </row>
    <row r="33" spans="1:5" ht="39" thickBot="1" x14ac:dyDescent="0.3">
      <c r="A33" s="78"/>
      <c r="B33" s="43" t="s">
        <v>25</v>
      </c>
      <c r="C33" s="16">
        <v>2</v>
      </c>
      <c r="D33" s="26">
        <f t="shared" si="0"/>
        <v>2.2222222222222223</v>
      </c>
    </row>
    <row r="34" spans="1:5" ht="15.75" thickBot="1" x14ac:dyDescent="0.3">
      <c r="B34" s="31"/>
      <c r="C34" s="24"/>
      <c r="D34" s="25">
        <f t="shared" si="0"/>
        <v>0</v>
      </c>
    </row>
    <row r="35" spans="1:5" ht="96" customHeight="1" x14ac:dyDescent="0.25">
      <c r="A35" s="63" t="s">
        <v>0</v>
      </c>
      <c r="B35" s="43" t="s">
        <v>23</v>
      </c>
      <c r="C35" s="16">
        <v>2</v>
      </c>
      <c r="D35" s="26">
        <f t="shared" si="0"/>
        <v>2.2222222222222223</v>
      </c>
    </row>
    <row r="36" spans="1:5" s="35" customFormat="1" ht="158.25" customHeight="1" thickBot="1" x14ac:dyDescent="0.3">
      <c r="A36" s="64"/>
      <c r="B36" s="43" t="s">
        <v>24</v>
      </c>
      <c r="C36" s="33">
        <v>2</v>
      </c>
      <c r="D36" s="34">
        <f t="shared" si="0"/>
        <v>2.2222222222222223</v>
      </c>
    </row>
    <row r="37" spans="1:5" ht="15.75" thickBot="1" x14ac:dyDescent="0.3">
      <c r="A37" s="7"/>
      <c r="B37" s="8"/>
    </row>
    <row r="38" spans="1:5" ht="15.75" thickBot="1" x14ac:dyDescent="0.3">
      <c r="A38" s="51" t="s">
        <v>9</v>
      </c>
      <c r="B38" s="52"/>
      <c r="C38" s="27">
        <f>SUM(C7:C36)</f>
        <v>90</v>
      </c>
      <c r="D38" s="37">
        <v>1</v>
      </c>
      <c r="E38" s="23"/>
    </row>
    <row r="39" spans="1:5" ht="15.75" thickBot="1" x14ac:dyDescent="0.3">
      <c r="A39" s="18"/>
      <c r="B39" s="18"/>
    </row>
    <row r="40" spans="1:5" ht="30" customHeight="1" thickBot="1" x14ac:dyDescent="0.3">
      <c r="A40" s="53" t="s">
        <v>16</v>
      </c>
      <c r="B40" s="54"/>
      <c r="C40" s="54"/>
      <c r="D40" s="55"/>
    </row>
    <row r="41" spans="1:5" ht="50.25" customHeight="1" thickBot="1" x14ac:dyDescent="0.3">
      <c r="A41" s="56" t="s">
        <v>45</v>
      </c>
      <c r="B41" s="57"/>
      <c r="C41" s="57"/>
      <c r="D41" s="58"/>
    </row>
    <row r="42" spans="1:5" ht="15.75" thickBot="1" x14ac:dyDescent="0.3">
      <c r="A42" s="21"/>
      <c r="B42" s="21"/>
      <c r="C42" s="22"/>
      <c r="D42" s="38"/>
    </row>
    <row r="43" spans="1:5" ht="26.25" customHeight="1" thickBot="1" x14ac:dyDescent="0.3">
      <c r="A43" s="48" t="s">
        <v>8</v>
      </c>
      <c r="B43" s="49"/>
      <c r="C43" s="49"/>
      <c r="D43" s="50"/>
    </row>
    <row r="44" spans="1:5" ht="15.75" thickBot="1" x14ac:dyDescent="0.3">
      <c r="A44" s="32" t="s">
        <v>42</v>
      </c>
      <c r="B44" s="32" t="s">
        <v>14</v>
      </c>
      <c r="C44" t="s">
        <v>7</v>
      </c>
      <c r="D44" s="36" t="s">
        <v>10</v>
      </c>
    </row>
    <row r="45" spans="1:5" ht="391.5" customHeight="1" thickBot="1" x14ac:dyDescent="0.3">
      <c r="A45" s="28" t="s">
        <v>12</v>
      </c>
      <c r="B45" s="17" t="s">
        <v>44</v>
      </c>
      <c r="C45" s="16">
        <v>10</v>
      </c>
      <c r="D45" s="16">
        <v>100</v>
      </c>
    </row>
    <row r="47" spans="1:5" ht="52.5" customHeight="1" x14ac:dyDescent="0.25">
      <c r="A47" s="82"/>
      <c r="B47" s="82"/>
      <c r="C47" s="82"/>
      <c r="D47" s="82"/>
    </row>
    <row r="48" spans="1:5" ht="74.25" customHeight="1" x14ac:dyDescent="0.25">
      <c r="A48" s="83" t="s">
        <v>43</v>
      </c>
      <c r="B48" s="84"/>
      <c r="C48" s="84"/>
      <c r="D48" s="84"/>
    </row>
    <row r="49" spans="1:4" x14ac:dyDescent="0.25">
      <c r="A49" s="82"/>
      <c r="B49" s="82"/>
      <c r="C49" s="82"/>
      <c r="D49" s="82"/>
    </row>
    <row r="50" spans="1:4" x14ac:dyDescent="0.25">
      <c r="A50" s="82"/>
      <c r="B50" s="82"/>
      <c r="C50" s="82"/>
      <c r="D50" s="82"/>
    </row>
    <row r="51" spans="1:4" x14ac:dyDescent="0.25">
      <c r="A51" s="82"/>
      <c r="B51" s="82"/>
      <c r="C51" s="82"/>
      <c r="D51" s="82"/>
    </row>
    <row r="52" spans="1:4" x14ac:dyDescent="0.25">
      <c r="A52" s="82"/>
      <c r="B52" s="82"/>
      <c r="C52" s="82"/>
      <c r="D52" s="82"/>
    </row>
    <row r="53" spans="1:4" x14ac:dyDescent="0.25">
      <c r="A53" s="82"/>
      <c r="B53" s="82"/>
      <c r="C53" s="82"/>
      <c r="D53" s="82"/>
    </row>
    <row r="54" spans="1:4" x14ac:dyDescent="0.25">
      <c r="A54" s="82"/>
      <c r="B54" s="82"/>
      <c r="C54" s="82"/>
      <c r="D54" s="82"/>
    </row>
    <row r="55" spans="1:4" x14ac:dyDescent="0.25">
      <c r="A55" s="82"/>
      <c r="B55" s="82"/>
      <c r="C55" s="82"/>
      <c r="D55" s="82"/>
    </row>
  </sheetData>
  <sheetProtection algorithmName="SHA-512" hashValue="7gUDQEXmMMOVFd4q/LvPfUm8wdSTVkewbH03+2Ar0jPYmfqZH4hNaf6WunHOMrWdM8a9ogz2pq5PYhQbalLhOA==" saltValue="dC/5Ta3GYmHDqIFkkCr+yQ==" spinCount="100000" sheet="1" objects="1" scenarios="1"/>
  <mergeCells count="23">
    <mergeCell ref="A52:D52"/>
    <mergeCell ref="A53:D53"/>
    <mergeCell ref="A54:D54"/>
    <mergeCell ref="A55:D55"/>
    <mergeCell ref="A47:D47"/>
    <mergeCell ref="A48:D48"/>
    <mergeCell ref="A49:D49"/>
    <mergeCell ref="A50:D50"/>
    <mergeCell ref="A51:D51"/>
    <mergeCell ref="A43:D43"/>
    <mergeCell ref="A38:B38"/>
    <mergeCell ref="A40:D40"/>
    <mergeCell ref="A41:D41"/>
    <mergeCell ref="A1:D1"/>
    <mergeCell ref="A2:D2"/>
    <mergeCell ref="A35:A36"/>
    <mergeCell ref="A11:A15"/>
    <mergeCell ref="A7:A9"/>
    <mergeCell ref="A17:A21"/>
    <mergeCell ref="A23:A25"/>
    <mergeCell ref="A30:A33"/>
    <mergeCell ref="A27:A28"/>
    <mergeCell ref="A5:D5"/>
  </mergeCells>
  <pageMargins left="0.7" right="0.7" top="0.75" bottom="0.75" header="0.3" footer="0.3"/>
  <pageSetup scale="6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trabajo</vt:lpstr>
      <vt:lpstr>MATRIZ DE EVALUACION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civil_polanco@hotmail.com</dc:creator>
  <cp:lastModifiedBy>Equipo35</cp:lastModifiedBy>
  <cp:lastPrinted>2019-10-14T17:19:58Z</cp:lastPrinted>
  <dcterms:created xsi:type="dcterms:W3CDTF">2014-10-30T15:39:20Z</dcterms:created>
  <dcterms:modified xsi:type="dcterms:W3CDTF">2019-10-25T02:24:27Z</dcterms:modified>
</cp:coreProperties>
</file>